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icona\AppData\Local\Temp\SWA66fefdef0\"/>
    </mc:Choice>
  </mc:AlternateContent>
  <bookViews>
    <workbookView xWindow="0" yWindow="0" windowWidth="28800" windowHeight="11865"/>
  </bookViews>
  <sheets>
    <sheet name="Hoja1" sheetId="1" r:id="rId1"/>
    <sheet name="Hoja2" sheetId="3" r:id="rId2"/>
  </sheets>
  <definedNames>
    <definedName name="_ftn1" localSheetId="0">Hoja1!#REF!</definedName>
    <definedName name="_ftnref1" localSheetId="0">Hoja1!$C$7</definedName>
    <definedName name="_xlnm.Print_Area" localSheetId="0">Hoja1!$A$1:$H$12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13" i="3" l="1"/>
  <c r="E13" i="3"/>
  <c r="H7" i="1" l="1"/>
  <c r="H6" i="1"/>
  <c r="H5" i="1"/>
  <c r="H8" i="1" l="1"/>
</calcChain>
</file>

<file path=xl/sharedStrings.xml><?xml version="1.0" encoding="utf-8"?>
<sst xmlns="http://schemas.openxmlformats.org/spreadsheetml/2006/main" count="54" uniqueCount="51">
  <si>
    <t>Ítem</t>
  </si>
  <si>
    <t xml:space="preserve">Descripción </t>
  </si>
  <si>
    <t>Especificaciones</t>
  </si>
  <si>
    <t>Cantidad</t>
  </si>
  <si>
    <t>Unidad</t>
  </si>
  <si>
    <t>Costo Unitario (Bs)</t>
  </si>
  <si>
    <r>
      <t xml:space="preserve">Estudios CIS </t>
    </r>
    <r>
      <rPr>
        <sz val="10"/>
        <color theme="1"/>
        <rFont val="Calibri"/>
        <family val="2"/>
        <scheme val="minor"/>
      </rPr>
      <t>(</t>
    </r>
    <r>
      <rPr>
        <sz val="10"/>
        <color rgb="FF000000"/>
        <rFont val="Calibri"/>
        <family val="2"/>
        <scheme val="minor"/>
      </rPr>
      <t>Close Interval Survey</t>
    </r>
    <r>
      <rPr>
        <sz val="10"/>
        <color theme="1"/>
        <rFont val="Calibri"/>
        <family val="2"/>
        <scheme val="minor"/>
      </rPr>
      <t>)</t>
    </r>
  </si>
  <si>
    <t>Km.</t>
  </si>
  <si>
    <r>
      <t xml:space="preserve">Estudios DCVG </t>
    </r>
    <r>
      <rPr>
        <sz val="10"/>
        <color theme="1"/>
        <rFont val="Calibri"/>
        <family val="2"/>
        <scheme val="minor"/>
      </rPr>
      <t>(</t>
    </r>
    <r>
      <rPr>
        <sz val="10"/>
        <color rgb="FF000000"/>
        <rFont val="Calibri"/>
        <family val="2"/>
        <scheme val="minor"/>
      </rPr>
      <t>Direct Current Voltage Gradient</t>
    </r>
    <r>
      <rPr>
        <sz val="10"/>
        <color theme="1"/>
        <rFont val="Calibri"/>
        <family val="2"/>
        <scheme val="minor"/>
      </rPr>
      <t>)</t>
    </r>
  </si>
  <si>
    <t>Km</t>
  </si>
  <si>
    <t>Evaluación Directa (Validación)</t>
  </si>
  <si>
    <t>Excavaciones</t>
  </si>
  <si>
    <t>Total Costo (Bs.):</t>
  </si>
  <si>
    <t>DUCTO</t>
  </si>
  <si>
    <t>DESCRPCIÓN</t>
  </si>
  <si>
    <t>Diam. (Pulg.)</t>
  </si>
  <si>
    <t>Longitud (Km)</t>
  </si>
  <si>
    <t>GSCY</t>
  </si>
  <si>
    <t>Gasoducto Santa Cruz - Yacuiba</t>
  </si>
  <si>
    <t>24"</t>
  </si>
  <si>
    <t>GSCY-A</t>
  </si>
  <si>
    <t>Paralela Gasoducto GSCY</t>
  </si>
  <si>
    <t>36"</t>
  </si>
  <si>
    <t>GIJA</t>
  </si>
  <si>
    <t>Gasoducto Integración Juana Azurduy</t>
  </si>
  <si>
    <t>32"</t>
  </si>
  <si>
    <t>GCG</t>
  </si>
  <si>
    <t>Gasoducto GIJA - Campo Grande</t>
  </si>
  <si>
    <t>16"</t>
  </si>
  <si>
    <t>GCG-A</t>
  </si>
  <si>
    <t>Paralela Gasoducto GIJA - Campo Grande</t>
  </si>
  <si>
    <t>DGSA</t>
  </si>
  <si>
    <t>Derivada Gasoducto GSCY - San Antonio</t>
  </si>
  <si>
    <t>3"</t>
  </si>
  <si>
    <t>PPF</t>
  </si>
  <si>
    <t>Propanoducto Palmasola - Flamagas</t>
  </si>
  <si>
    <t>6"</t>
  </si>
  <si>
    <t>DGLN</t>
  </si>
  <si>
    <t>Derivada Gasoducto GSCY - Lazo Norte</t>
  </si>
  <si>
    <t>LGLV</t>
  </si>
  <si>
    <t>Lateral Gasoducto La Vertiente</t>
  </si>
  <si>
    <t>8"</t>
  </si>
  <si>
    <t>LOVV</t>
  </si>
  <si>
    <t>Lateral Oleoducto La Vertiente - Villa Montes</t>
  </si>
  <si>
    <t>TOTAL (Km):</t>
  </si>
  <si>
    <t xml:space="preserve">Enterrado (Km) </t>
  </si>
  <si>
    <r>
      <t>Evaluar efectividad del sistema de protección y verificar si se cumplen los criterios definidos por la norma NACE, en todos los tramos enterrados del GASYRG.</t>
    </r>
    <r>
      <rPr>
        <i/>
        <sz val="10"/>
        <rFont val="Calibri"/>
        <family val="2"/>
        <scheme val="minor"/>
      </rPr>
      <t xml:space="preserve"> </t>
    </r>
    <r>
      <rPr>
        <b/>
        <i/>
        <sz val="10"/>
        <rFont val="Calibri"/>
        <family val="2"/>
        <scheme val="minor"/>
      </rPr>
      <t xml:space="preserve">Incluye: </t>
    </r>
    <r>
      <rPr>
        <i/>
        <sz val="10"/>
        <rFont val="Calibri"/>
        <family val="2"/>
        <scheme val="minor"/>
      </rPr>
      <t>Estudio de interferencias, inspección de aislamientos de los ductos (salidas, llegadas)</t>
    </r>
  </si>
  <si>
    <r>
      <t>Evaluar el estado del revestimiento mediante la técnica de DCVG o ACVG en los tramos enterrados.</t>
    </r>
    <r>
      <rPr>
        <b/>
        <sz val="10"/>
        <color rgb="FF000000"/>
        <rFont val="Calibri"/>
        <family val="2"/>
        <scheme val="minor"/>
      </rPr>
      <t xml:space="preserve"> </t>
    </r>
    <r>
      <rPr>
        <b/>
        <i/>
        <sz val="10"/>
        <color rgb="FF000000"/>
        <rFont val="Calibri"/>
        <family val="2"/>
        <scheme val="minor"/>
      </rPr>
      <t>Incluye:</t>
    </r>
    <r>
      <rPr>
        <i/>
        <sz val="10"/>
        <color rgb="FF000000"/>
        <rFont val="Calibri"/>
        <family val="2"/>
        <scheme val="minor"/>
      </rPr>
      <t xml:space="preserve"> la medición de resistividades en todos los defectos y Evaluación Directa de tramos aéreos y recolección de  muestras para cultivo SRB, de acuerdo a TDR.</t>
    </r>
  </si>
  <si>
    <t>Evaluación directa del defecto, de acuerdo al TDR</t>
  </si>
  <si>
    <t>Costo Total 
(Bs)</t>
  </si>
  <si>
    <t>PLANILLA DE COTIZACIÓN DEL SERVICIO
SERVICIO EVALUACIÓN DIRECTA CORROSIÓN EXTERNA GSCY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</si>
</sst>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Arial"/>
      <family val="2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27">
    <xf numFmtId="0" fontId="0" fillId="0" borderId="0" xfId="0"/>
    <xf numFmtId="43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8" fillId="0" borderId="1" xfId="0" applyNumberFormat="1" applyFont="1" applyBorder="1" applyAlignment="1">
      <alignment horizontal="center" vertical="center" wrapText="1"/>
    </xf>
    <xf numFmtId="0" fontId="13" fillId="0" borderId="0" xfId="2" applyFont="1"/>
    <xf numFmtId="0" fontId="5" fillId="0" borderId="0" xfId="0" applyFont="1" applyBorder="1" applyAlignment="1"/>
    <xf numFmtId="43" fontId="8" fillId="0" borderId="1" xfId="1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4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justify" vertical="center"/>
    </xf>
    <xf numFmtId="0" fontId="17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/>
    </xf>
    <xf numFmtId="2" fontId="18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3" fillId="0" borderId="0" xfId="2" applyFont="1" applyAlignment="1">
      <alignment horizontal="center" wrapText="1"/>
    </xf>
    <xf numFmtId="0" fontId="13" fillId="0" borderId="0" xfId="2" applyFont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 applyProtection="1">
      <alignment horizontal="left" vertical="center" indent="2"/>
      <protection locked="0"/>
    </xf>
    <xf numFmtId="0" fontId="19" fillId="3" borderId="1" xfId="0" applyFont="1" applyFill="1" applyBorder="1" applyAlignment="1" applyProtection="1">
      <alignment vertical="center" wrapText="1"/>
      <protection locked="0"/>
    </xf>
    <xf numFmtId="43" fontId="20" fillId="3" borderId="1" xfId="0" applyNumberFormat="1" applyFont="1" applyFill="1" applyBorder="1"/>
  </cellXfs>
  <cellStyles count="3">
    <cellStyle name="Millares" xfId="1" builtinId="3"/>
    <cellStyle name="Normal" xfId="0" builtinId="0"/>
    <cellStyle name="Normal_E-LI-H18-P0-SGN-1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175260</xdr:colOff>
      <xdr:row>2</xdr:row>
      <xdr:rowOff>91440</xdr:rowOff>
    </xdr:from>
    <xdr:to>
      <xdr:col>2</xdr:col>
      <xdr:colOff>596900</xdr:colOff>
      <xdr:row>2</xdr:row>
      <xdr:rowOff>640080</xdr:rowOff>
    </xdr:to>
    <xdr:pic>
      <xdr:nvPicPr>
        <xdr:cNvPr id="2" name="Imagen 1" descr="logochic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" y="579120"/>
          <a:ext cx="1214120" cy="548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2"/>
  <sheetViews>
    <sheetView showGridLines="0" tabSelected="1" zoomScaleNormal="100" zoomScaleSheetLayoutView="100" workbookViewId="0">
      <selection activeCell="J8" sqref="J8"/>
    </sheetView>
  </sheetViews>
  <sheetFormatPr baseColWidth="10" defaultRowHeight="15" x14ac:dyDescent="0.25"/>
  <cols>
    <col min="1" max="1" width="3.42578125" customWidth="1"/>
    <col min="3" max="3" width="14.140625" customWidth="1"/>
    <col min="4" max="4" width="55.5703125" customWidth="1"/>
    <col min="6" max="6" width="12.85546875" customWidth="1"/>
    <col min="7" max="7" width="13.5703125" customWidth="1"/>
    <col min="8" max="8" width="20" customWidth="1"/>
    <col min="9" max="9" width="12.7109375" bestFit="1" customWidth="1"/>
  </cols>
  <sheetData>
    <row r="2" spans="2:9" ht="23.25" x14ac:dyDescent="0.35">
      <c r="B2" s="18"/>
      <c r="C2" s="18"/>
      <c r="D2" s="18"/>
      <c r="E2" s="18"/>
      <c r="F2" s="18"/>
      <c r="G2" s="18"/>
      <c r="H2" s="18"/>
    </row>
    <row r="3" spans="2:9" ht="69.75" customHeight="1" x14ac:dyDescent="0.25">
      <c r="B3" s="8"/>
      <c r="C3" s="9"/>
      <c r="D3" s="19" t="s">
        <v>50</v>
      </c>
      <c r="E3" s="20"/>
      <c r="F3" s="20"/>
      <c r="G3" s="20"/>
      <c r="H3" s="20"/>
    </row>
    <row r="4" spans="2:9" ht="31.5" x14ac:dyDescent="0.25">
      <c r="B4" s="10" t="s">
        <v>0</v>
      </c>
      <c r="C4" s="10" t="s">
        <v>1</v>
      </c>
      <c r="D4" s="10" t="s">
        <v>2</v>
      </c>
      <c r="E4" s="10" t="s">
        <v>3</v>
      </c>
      <c r="F4" s="10" t="s">
        <v>4</v>
      </c>
      <c r="G4" s="10" t="s">
        <v>5</v>
      </c>
      <c r="H4" s="10" t="s">
        <v>49</v>
      </c>
    </row>
    <row r="5" spans="2:9" ht="63" customHeight="1" x14ac:dyDescent="0.25">
      <c r="B5" s="2">
        <v>1</v>
      </c>
      <c r="C5" s="2" t="s">
        <v>6</v>
      </c>
      <c r="D5" s="3" t="s">
        <v>46</v>
      </c>
      <c r="E5" s="2">
        <v>609.54999999999995</v>
      </c>
      <c r="F5" s="2" t="s">
        <v>7</v>
      </c>
      <c r="G5" s="4"/>
      <c r="H5" s="7">
        <f>G5*E5</f>
        <v>0</v>
      </c>
      <c r="I5" s="1"/>
    </row>
    <row r="6" spans="2:9" ht="61.5" customHeight="1" x14ac:dyDescent="0.25">
      <c r="B6" s="2">
        <v>2</v>
      </c>
      <c r="C6" s="2" t="s">
        <v>8</v>
      </c>
      <c r="D6" s="3" t="s">
        <v>47</v>
      </c>
      <c r="E6" s="2">
        <f>E5</f>
        <v>609.54999999999995</v>
      </c>
      <c r="F6" s="2" t="s">
        <v>9</v>
      </c>
      <c r="G6" s="4"/>
      <c r="H6" s="7">
        <f t="shared" ref="H6:H7" si="0">G6*E6</f>
        <v>0</v>
      </c>
      <c r="I6" s="1"/>
    </row>
    <row r="7" spans="2:9" ht="51" customHeight="1" x14ac:dyDescent="0.25">
      <c r="B7" s="2">
        <v>3</v>
      </c>
      <c r="C7" s="2" t="s">
        <v>10</v>
      </c>
      <c r="D7" s="3" t="s">
        <v>48</v>
      </c>
      <c r="E7" s="2">
        <v>30</v>
      </c>
      <c r="F7" s="2" t="s">
        <v>11</v>
      </c>
      <c r="G7" s="4"/>
      <c r="H7" s="7">
        <f t="shared" si="0"/>
        <v>0</v>
      </c>
      <c r="I7" s="1"/>
    </row>
    <row r="8" spans="2:9" ht="27.6" customHeight="1" x14ac:dyDescent="0.3">
      <c r="F8" s="24" t="s">
        <v>12</v>
      </c>
      <c r="G8" s="25"/>
      <c r="H8" s="26">
        <f>SUM(H5:H7)</f>
        <v>0</v>
      </c>
      <c r="I8" s="1"/>
    </row>
    <row r="9" spans="2:9" x14ac:dyDescent="0.25">
      <c r="H9" s="1"/>
      <c r="I9" s="1"/>
    </row>
    <row r="10" spans="2:9" x14ac:dyDescent="0.25">
      <c r="H10" s="1"/>
      <c r="I10" s="1"/>
    </row>
    <row r="11" spans="2:9" x14ac:dyDescent="0.25">
      <c r="D11" s="5"/>
      <c r="E11" s="6"/>
      <c r="F11" s="6"/>
      <c r="G11" s="6"/>
    </row>
    <row r="12" spans="2:9" ht="31.9" customHeight="1" x14ac:dyDescent="0.25">
      <c r="D12" s="21"/>
      <c r="E12" s="22"/>
      <c r="F12" s="22"/>
      <c r="G12" s="22"/>
    </row>
  </sheetData>
  <mergeCells count="3">
    <mergeCell ref="B2:H2"/>
    <mergeCell ref="D3:H3"/>
    <mergeCell ref="D12:G12"/>
  </mergeCells>
  <pageMargins left="0.70866141732283472" right="0.70866141732283472" top="0.74803149606299213" bottom="0.74803149606299213" header="0.31496062992125984" footer="0.31496062992125984"/>
  <pageSetup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showGridLines="0" workbookViewId="0">
      <selection activeCell="D22" sqref="D22"/>
    </sheetView>
  </sheetViews>
  <sheetFormatPr baseColWidth="10" defaultRowHeight="15" x14ac:dyDescent="0.25"/>
  <cols>
    <col min="3" max="3" width="40.85546875" customWidth="1"/>
    <col min="4" max="4" width="9.140625" customWidth="1"/>
  </cols>
  <sheetData>
    <row r="2" spans="2:6" ht="30.75" customHeight="1" x14ac:dyDescent="0.25">
      <c r="B2" s="15" t="s">
        <v>13</v>
      </c>
      <c r="C2" s="15" t="s">
        <v>14</v>
      </c>
      <c r="D2" s="15" t="s">
        <v>15</v>
      </c>
      <c r="E2" s="15" t="s">
        <v>16</v>
      </c>
      <c r="F2" s="15" t="s">
        <v>45</v>
      </c>
    </row>
    <row r="3" spans="2:6" x14ac:dyDescent="0.25">
      <c r="B3" s="11" t="s">
        <v>17</v>
      </c>
      <c r="C3" s="11" t="s">
        <v>18</v>
      </c>
      <c r="D3" s="12" t="s">
        <v>19</v>
      </c>
      <c r="E3" s="13">
        <v>529.94500000000005</v>
      </c>
      <c r="F3" s="16">
        <v>521.78300000000002</v>
      </c>
    </row>
    <row r="4" spans="2:6" x14ac:dyDescent="0.25">
      <c r="B4" s="14" t="s">
        <v>20</v>
      </c>
      <c r="C4" s="11" t="s">
        <v>21</v>
      </c>
      <c r="D4" s="12" t="s">
        <v>22</v>
      </c>
      <c r="E4" s="13">
        <v>28.096</v>
      </c>
      <c r="F4" s="16">
        <v>28.096</v>
      </c>
    </row>
    <row r="5" spans="2:6" x14ac:dyDescent="0.25">
      <c r="B5" s="11" t="s">
        <v>23</v>
      </c>
      <c r="C5" s="11" t="s">
        <v>24</v>
      </c>
      <c r="D5" s="12" t="s">
        <v>25</v>
      </c>
      <c r="E5" s="13">
        <v>12.999000000000001</v>
      </c>
      <c r="F5" s="16">
        <v>12.898</v>
      </c>
    </row>
    <row r="6" spans="2:6" x14ac:dyDescent="0.25">
      <c r="B6" s="11" t="s">
        <v>26</v>
      </c>
      <c r="C6" s="11" t="s">
        <v>27</v>
      </c>
      <c r="D6" s="12" t="s">
        <v>28</v>
      </c>
      <c r="E6" s="13">
        <v>1.651</v>
      </c>
      <c r="F6" s="16">
        <v>1.645</v>
      </c>
    </row>
    <row r="7" spans="2:6" x14ac:dyDescent="0.25">
      <c r="B7" s="11" t="s">
        <v>29</v>
      </c>
      <c r="C7" s="11" t="s">
        <v>30</v>
      </c>
      <c r="D7" s="12" t="s">
        <v>28</v>
      </c>
      <c r="E7" s="13">
        <v>1.6419999999999999</v>
      </c>
      <c r="F7" s="16">
        <v>1.6419999999999999</v>
      </c>
    </row>
    <row r="8" spans="2:6" x14ac:dyDescent="0.25">
      <c r="B8" s="11" t="s">
        <v>31</v>
      </c>
      <c r="C8" s="11" t="s">
        <v>32</v>
      </c>
      <c r="D8" s="12" t="s">
        <v>33</v>
      </c>
      <c r="E8" s="13">
        <v>0.38700000000000001</v>
      </c>
      <c r="F8" s="16">
        <v>0.38700000000000001</v>
      </c>
    </row>
    <row r="9" spans="2:6" x14ac:dyDescent="0.25">
      <c r="B9" s="11" t="s">
        <v>34</v>
      </c>
      <c r="C9" s="11" t="s">
        <v>35</v>
      </c>
      <c r="D9" s="12" t="s">
        <v>36</v>
      </c>
      <c r="E9" s="13">
        <v>3.871</v>
      </c>
      <c r="F9" s="16">
        <v>3.4649999999999999</v>
      </c>
    </row>
    <row r="10" spans="2:6" x14ac:dyDescent="0.25">
      <c r="B10" s="14" t="s">
        <v>37</v>
      </c>
      <c r="C10" s="11" t="s">
        <v>38</v>
      </c>
      <c r="D10" s="12" t="s">
        <v>36</v>
      </c>
      <c r="E10" s="13">
        <v>0.22</v>
      </c>
      <c r="F10" s="16">
        <v>0.22</v>
      </c>
    </row>
    <row r="11" spans="2:6" x14ac:dyDescent="0.25">
      <c r="B11" s="14" t="s">
        <v>39</v>
      </c>
      <c r="C11" s="11" t="s">
        <v>40</v>
      </c>
      <c r="D11" s="12" t="s">
        <v>41</v>
      </c>
      <c r="E11" s="13">
        <v>16.797999999999998</v>
      </c>
      <c r="F11" s="16">
        <v>16.462</v>
      </c>
    </row>
    <row r="12" spans="2:6" x14ac:dyDescent="0.25">
      <c r="B12" s="14" t="s">
        <v>42</v>
      </c>
      <c r="C12" s="11" t="s">
        <v>43</v>
      </c>
      <c r="D12" s="12" t="s">
        <v>41</v>
      </c>
      <c r="E12" s="13">
        <v>13.945</v>
      </c>
      <c r="F12" s="16">
        <v>13.666</v>
      </c>
    </row>
    <row r="13" spans="2:6" x14ac:dyDescent="0.25">
      <c r="C13" s="23" t="s">
        <v>44</v>
      </c>
      <c r="D13" s="23"/>
      <c r="E13" s="17">
        <f>SUM(E3:E12)</f>
        <v>609.55400000000009</v>
      </c>
      <c r="F13" s="17">
        <f>SUM(F3:F12)</f>
        <v>600.26400000000012</v>
      </c>
    </row>
  </sheetData>
  <mergeCells count="1"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Hoja2</vt:lpstr>
      <vt:lpstr>Hoja1!_ftnref1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Ticona</dc:creator>
  <cp:lastModifiedBy>Mateo Ticona</cp:lastModifiedBy>
  <cp:lastPrinted>2024-10-03T20:27:12Z</cp:lastPrinted>
  <dcterms:created xsi:type="dcterms:W3CDTF">2024-08-13T14:10:45Z</dcterms:created>
  <dcterms:modified xsi:type="dcterms:W3CDTF">2024-10-03T20:27:24Z</dcterms:modified>
</cp:coreProperties>
</file>