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ypfbtr.local\HorizonDFS\DEMProfiles\jdorado\Archives\Perfil\Documents\Reversa OSSA 2\Licitación Ingeniería IBD\ENMIENDAS\"/>
    </mc:Choice>
  </mc:AlternateContent>
  <bookViews>
    <workbookView xWindow="0" yWindow="0" windowWidth="23040" windowHeight="8616"/>
  </bookViews>
  <sheets>
    <sheet name="Carátula" sheetId="13" r:id="rId1"/>
    <sheet name="ING. BÁSICA" sheetId="9" r:id="rId2"/>
    <sheet name="ING. DE DETALLE" sheetId="12" r:id="rId3"/>
    <sheet name="Hoja1" sheetId="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0">#REF!</definedName>
    <definedName name="_">#REF!</definedName>
    <definedName name="__cec1">'[1]2'!#REF!</definedName>
    <definedName name="__cec2">'[1]2'!#REF!</definedName>
    <definedName name="__cec3">'[1]2'!#REF!</definedName>
    <definedName name="__cec4">'[1]2'!#REF!</definedName>
    <definedName name="__F">#REF!</definedName>
    <definedName name="__KH170">#REF!</definedName>
    <definedName name="__PAG1">#REF!</definedName>
    <definedName name="__PAG2">#REF!</definedName>
    <definedName name="__PAG3">#REF!</definedName>
    <definedName name="__Rev1">#REF!</definedName>
    <definedName name="__Rev2">#REF!</definedName>
    <definedName name="__Rev3">#REF!</definedName>
    <definedName name="__Rev4">#REF!</definedName>
    <definedName name="__VS2">#REF!</definedName>
    <definedName name="__VS3">#REF!</definedName>
    <definedName name="_1">#N/A</definedName>
    <definedName name="_a" localSheetId="2">'[2]TIT-001'!#REF!</definedName>
    <definedName name="_a">'[2]TIT-001'!#REF!</definedName>
    <definedName name="_act_air_sp" localSheetId="2">#REF!</definedName>
    <definedName name="_act_air_sp">#REF!</definedName>
    <definedName name="_act_fail" localSheetId="2">#REF!</definedName>
    <definedName name="_act_fail">#REF!</definedName>
    <definedName name="_act_mfr" localSheetId="2">#REF!</definedName>
    <definedName name="_act_mfr">#REF!</definedName>
    <definedName name="_act_model" localSheetId="2">#REF!</definedName>
    <definedName name="_act_model">#REF!</definedName>
    <definedName name="_act_mwap" localSheetId="2">#REF!</definedName>
    <definedName name="_act_mwap">#REF!</definedName>
    <definedName name="_act_orient" localSheetId="2">#REF!</definedName>
    <definedName name="_act_orient">#REF!</definedName>
    <definedName name="_act_pts" localSheetId="2">#REF!</definedName>
    <definedName name="_act_pts">#REF!</definedName>
    <definedName name="_act_size" localSheetId="2">#REF!</definedName>
    <definedName name="_act_size">#REF!</definedName>
    <definedName name="_act_type" localSheetId="2">#REF!</definedName>
    <definedName name="_act_type">#REF!</definedName>
    <definedName name="_air_gauge" localSheetId="2">'[3]PCV-800-522'!#REF!</definedName>
    <definedName name="_air_gauge">'[3]PCV-800-522'!#REF!</definedName>
    <definedName name="_air_mfr" localSheetId="2">#REF!</definedName>
    <definedName name="_air_mfr">#REF!</definedName>
    <definedName name="_air_model" localSheetId="2">#REF!</definedName>
    <definedName name="_air_model">#REF!</definedName>
    <definedName name="_airfailvlv" localSheetId="2">#REF!</definedName>
    <definedName name="_airfailvlv">#REF!</definedName>
    <definedName name="_ALLOWED_DP" localSheetId="2">'[2]TIT-001'!#REF!</definedName>
    <definedName name="_ALLOWED_DP">'[2]TIT-001'!#REF!</definedName>
    <definedName name="_ansi_class" localSheetId="2">#REF!</definedName>
    <definedName name="_ansi_class">#REF!</definedName>
    <definedName name="_AREACLASS" localSheetId="2">'[4]PSV-920-001A_B'!#REF!</definedName>
    <definedName name="_AREACLASS">'[4]PSV-920-001A_B'!#REF!</definedName>
    <definedName name="_balanced" localSheetId="2">#REF!</definedName>
    <definedName name="_balanced">#REF!</definedName>
    <definedName name="_bench_rnge" localSheetId="2">#REF!</definedName>
    <definedName name="_bench_rnge">#REF!</definedName>
    <definedName name="_body_matl" localSheetId="2">#REF!</definedName>
    <definedName name="_body_matl">#REF!</definedName>
    <definedName name="_bonet_type" localSheetId="2">#REF!</definedName>
    <definedName name="_bonet_type">#REF!</definedName>
    <definedName name="_CLD_SET_PR" localSheetId="2">[5]VALVE!#REF!</definedName>
    <definedName name="_CLD_SET_PR">[5]VALVE!#REF!</definedName>
    <definedName name="_CLD_SET_PR1" localSheetId="2">[5]VALVE!#REF!</definedName>
    <definedName name="_CLD_SET_PR1">[5]VALVE!#REF!</definedName>
    <definedName name="_cont_rate" localSheetId="2">#REF!</definedName>
    <definedName name="_cont_rate">#REF!</definedName>
    <definedName name="_contacts" localSheetId="2">#REF!</definedName>
    <definedName name="_contacts">#REF!</definedName>
    <definedName name="_cri_p_unit" localSheetId="2">#REF!</definedName>
    <definedName name="_cri_p_unit">#REF!</definedName>
    <definedName name="_crit_press" localSheetId="2">#REF!</definedName>
    <definedName name="_crit_press">#REF!</definedName>
    <definedName name="_doc_name" localSheetId="2">'[3]PCV-800-522'!#REF!</definedName>
    <definedName name="_doc_name">'[3]PCV-800-522'!#REF!</definedName>
    <definedName name="_eff_area" localSheetId="2">#REF!</definedName>
    <definedName name="_eff_area">#REF!</definedName>
    <definedName name="_elec_appr" localSheetId="2">#REF!</definedName>
    <definedName name="_elec_appr">#REF!</definedName>
    <definedName name="_ELEC_APR" localSheetId="2">[5]VALVE!#REF!</definedName>
    <definedName name="_ELEC_APR">[5]VALVE!#REF!</definedName>
    <definedName name="_endextmatl" localSheetId="2">#REF!</definedName>
    <definedName name="_endextmatl">#REF!</definedName>
    <definedName name="_F">#REF!</definedName>
    <definedName name="_f2f_dim" localSheetId="2">#REF!</definedName>
    <definedName name="_f2f_dim">#REF!</definedName>
    <definedName name="_filtreg" localSheetId="2">'[3]PCV-800-522'!#REF!</definedName>
    <definedName name="_filtreg">'[3]PCV-800-522'!#REF!</definedName>
    <definedName name="_flg_finish" localSheetId="2">#REF!</definedName>
    <definedName name="_flg_finish">#REF!</definedName>
    <definedName name="_flow_dir" localSheetId="2">#REF!</definedName>
    <definedName name="_flow_dir">#REF!</definedName>
    <definedName name="_flow_max" localSheetId="2">'[3]PCV-800-522'!#REF!</definedName>
    <definedName name="_flow_max">'[3]PCV-800-522'!#REF!</definedName>
    <definedName name="_flow_min" localSheetId="2">'[3]PCV-800-522'!#REF!</definedName>
    <definedName name="_flow_min">'[3]PCV-800-522'!#REF!</definedName>
    <definedName name="_flow_norm" localSheetId="2">'[3]PCV-800-522'!#REF!</definedName>
    <definedName name="_flow_norm">'[3]PCV-800-522'!#REF!</definedName>
    <definedName name="_flow_unit" localSheetId="2">'[3]PCV-800-522'!#REF!</definedName>
    <definedName name="_flow_unit">'[3]PCV-800-522'!#REF!</definedName>
    <definedName name="_fluid" localSheetId="2">'[3]PCV-800-522'!#REF!</definedName>
    <definedName name="_fluid">'[3]PCV-800-522'!#REF!</definedName>
    <definedName name="_FULL_TRAVL" localSheetId="2">'[6]TIT-002'!#REF!</definedName>
    <definedName name="_FULL_TRAVL">'[6]TIT-002'!#REF!</definedName>
    <definedName name="_guide_matl" localSheetId="2">#REF!</definedName>
    <definedName name="_guide_matl">#REF!</definedName>
    <definedName name="_handwheel" localSheetId="2">#REF!</definedName>
    <definedName name="_handwheel">#REF!</definedName>
    <definedName name="_in_conn" localSheetId="2">#REF!</definedName>
    <definedName name="_in_conn">#REF!</definedName>
    <definedName name="_in_diam" localSheetId="2">#REF!</definedName>
    <definedName name="_in_diam">#REF!</definedName>
    <definedName name="_in_p_max" localSheetId="2">#REF!</definedName>
    <definedName name="_in_p_max">#REF!</definedName>
    <definedName name="_in_p_min" localSheetId="2">#REF!</definedName>
    <definedName name="_in_p_min">#REF!</definedName>
    <definedName name="_IN_P_NORM" localSheetId="2">'[4]PSV-920-001A_B'!#REF!</definedName>
    <definedName name="_IN_P_NORM">'[4]PSV-920-001A_B'!#REF!</definedName>
    <definedName name="_in_p_shut" localSheetId="2">#REF!</definedName>
    <definedName name="_in_p_shut">#REF!</definedName>
    <definedName name="_IN_P_UNIT" localSheetId="2">'[2]TIT-001'!#REF!</definedName>
    <definedName name="_IN_P_UNIT">'[2]TIT-001'!#REF!</definedName>
    <definedName name="_inst_type" localSheetId="2">'[3]PCV-800-522'!#REF!</definedName>
    <definedName name="_inst_type">'[3]PCV-800-522'!#REF!</definedName>
    <definedName name="_ip_dir_rev" localSheetId="2">#REF!</definedName>
    <definedName name="_ip_dir_rev">#REF!</definedName>
    <definedName name="_ip_in_sig" localSheetId="2">#REF!</definedName>
    <definedName name="_ip_in_sig">#REF!</definedName>
    <definedName name="_ip_model" localSheetId="2">#REF!</definedName>
    <definedName name="_ip_model">#REF!</definedName>
    <definedName name="_KH170">#REF!</definedName>
    <definedName name="_LINE_EQ_NO" localSheetId="2">'[3]PCV-800-522'!#REF!</definedName>
    <definedName name="_LINE_EQ_NO">'[3]PCV-800-522'!#REF!</definedName>
    <definedName name="_liner_matl" localSheetId="2">#REF!</definedName>
    <definedName name="_liner_matl">#REF!</definedName>
    <definedName name="_lube" localSheetId="2">#REF!</definedName>
    <definedName name="_lube">#REF!</definedName>
    <definedName name="_lube_iso" localSheetId="2">#REF!</definedName>
    <definedName name="_lube_iso">#REF!</definedName>
    <definedName name="_MANUFACTR" localSheetId="2">'[4]PSV-920-001A_B'!#REF!</definedName>
    <definedName name="_MANUFACTR">'[4]PSV-920-001A_B'!#REF!</definedName>
    <definedName name="_MAWP" localSheetId="2">[5]VALVE!#REF!</definedName>
    <definedName name="_MAWP">[5]VALVE!#REF!</definedName>
    <definedName name="_max_avair" localSheetId="2">#REF!</definedName>
    <definedName name="_max_avair">#REF!</definedName>
    <definedName name="_min_avair" localSheetId="2">#REF!</definedName>
    <definedName name="_min_avair">#REF!</definedName>
    <definedName name="_min_req_p" localSheetId="2">#REF!</definedName>
    <definedName name="_min_req_p">#REF!</definedName>
    <definedName name="_MODEL" localSheetId="2">'[4]PSV-920-001A_B'!#REF!</definedName>
    <definedName name="_MODEL">'[4]PSV-920-001A_B'!#REF!</definedName>
    <definedName name="_note1" localSheetId="2">#REF!</definedName>
    <definedName name="_note1">#REF!</definedName>
    <definedName name="_note2" localSheetId="2">'[3]PCV-800-522'!#REF!</definedName>
    <definedName name="_note2">'[3]PCV-800-522'!#REF!</definedName>
    <definedName name="_note3" localSheetId="2">#REF!</definedName>
    <definedName name="_note3">#REF!</definedName>
    <definedName name="_NOTE4" localSheetId="2">'[2]TIT-001'!#REF!</definedName>
    <definedName name="_NOTE4">'[2]TIT-001'!#REF!</definedName>
    <definedName name="_of_sheet" localSheetId="2">'[3]PCV-800-522'!#REF!</definedName>
    <definedName name="_of_sheet">'[3]PCV-800-522'!#REF!</definedName>
    <definedName name="_out_conn" localSheetId="2">#REF!</definedName>
    <definedName name="_out_conn">#REF!</definedName>
    <definedName name="_out_p_max" localSheetId="2">#REF!</definedName>
    <definedName name="_out_p_max">#REF!</definedName>
    <definedName name="_out_p_min" localSheetId="2">#REF!</definedName>
    <definedName name="_out_p_min">#REF!</definedName>
    <definedName name="_out_p_norm" localSheetId="2">#REF!</definedName>
    <definedName name="_out_p_norm">#REF!</definedName>
    <definedName name="_out_p_unit" localSheetId="2">#REF!</definedName>
    <definedName name="_out_p_unit">#REF!</definedName>
    <definedName name="_p_order" localSheetId="2">'[3]PCV-800-522'!#REF!</definedName>
    <definedName name="_p_order">'[3]PCV-800-522'!#REF!</definedName>
    <definedName name="_pack_matl" localSheetId="2">#REF!</definedName>
    <definedName name="_pack_matl">#REF!</definedName>
    <definedName name="_pack_type" localSheetId="2">#REF!</definedName>
    <definedName name="_pack_type">#REF!</definedName>
    <definedName name="_PAG1">#REF!</definedName>
    <definedName name="_PAG2">#REF!</definedName>
    <definedName name="_PAG3">#REF!</definedName>
    <definedName name="_pid_no" localSheetId="2">'[3]PCV-800-522'!#REF!</definedName>
    <definedName name="_pid_no">'[3]PCV-800-522'!#REF!</definedName>
    <definedName name="_pipe_ansi" localSheetId="2">#REF!</definedName>
    <definedName name="_pipe_ansi">#REF!</definedName>
    <definedName name="_pipe_in" localSheetId="2">#REF!</definedName>
    <definedName name="_pipe_in">#REF!</definedName>
    <definedName name="_pipe_insu" localSheetId="2">#REF!</definedName>
    <definedName name="_pipe_insu">#REF!</definedName>
    <definedName name="_pipe_matl" localSheetId="2">#REF!</definedName>
    <definedName name="_pipe_matl">#REF!</definedName>
    <definedName name="_pipe_out" localSheetId="2">#REF!</definedName>
    <definedName name="_pipe_out">#REF!</definedName>
    <definedName name="_pneu_out" localSheetId="2">#REF!</definedName>
    <definedName name="_pneu_out">#REF!</definedName>
    <definedName name="_pneu_rnge" localSheetId="2">#REF!</definedName>
    <definedName name="_pneu_rnge">#REF!</definedName>
    <definedName name="_port_size" localSheetId="2">#REF!</definedName>
    <definedName name="_port_size">#REF!</definedName>
    <definedName name="_pos_boost" localSheetId="2">#REF!</definedName>
    <definedName name="_pos_boost">#REF!</definedName>
    <definedName name="_pos_bypass" localSheetId="2">#REF!</definedName>
    <definedName name="_pos_bypass">#REF!</definedName>
    <definedName name="_pos_comm" localSheetId="2">#REF!</definedName>
    <definedName name="_pos_comm">#REF!</definedName>
    <definedName name="_pos_gauges" localSheetId="2">#REF!</definedName>
    <definedName name="_pos_gauges">#REF!</definedName>
    <definedName name="_pos_in_sig" localSheetId="2">#REF!</definedName>
    <definedName name="_pos_in_sig">#REF!</definedName>
    <definedName name="_pos_incsig" localSheetId="2">#REF!</definedName>
    <definedName name="_pos_incsig">#REF!</definedName>
    <definedName name="_pos_mfr" localSheetId="2">#REF!</definedName>
    <definedName name="_pos_mfr">#REF!</definedName>
    <definedName name="_pos_model" localSheetId="2">#REF!</definedName>
    <definedName name="_pos_model">#REF!</definedName>
    <definedName name="_pos_port" localSheetId="2">#REF!</definedName>
    <definedName name="_pos_port">#REF!</definedName>
    <definedName name="_pos_smart" localSheetId="2">#REF!</definedName>
    <definedName name="_pos_smart">#REF!</definedName>
    <definedName name="_pos_type" localSheetId="2">#REF!</definedName>
    <definedName name="_pos_type">#REF!</definedName>
    <definedName name="_poscamchar" localSheetId="2">#REF!</definedName>
    <definedName name="_poscamchar">#REF!</definedName>
    <definedName name="_projectdescript" localSheetId="2">'[3]PCV-800-522'!#REF!</definedName>
    <definedName name="_projectdescript">'[3]PCV-800-522'!#REF!</definedName>
    <definedName name="_rate_press" localSheetId="2">#REF!</definedName>
    <definedName name="_rate_press">#REF!</definedName>
    <definedName name="_rate_temp" localSheetId="2">#REF!</definedName>
    <definedName name="_rate_temp">#REF!</definedName>
    <definedName name="_rate_trvel" localSheetId="2">#REF!</definedName>
    <definedName name="_rate_trvel">#REF!</definedName>
    <definedName name="_rated_cv" localSheetId="2">#REF!</definedName>
    <definedName name="_rated_cv">#REF!</definedName>
    <definedName name="_rated_fl" localSheetId="2">#REF!</definedName>
    <definedName name="_rated_fl">#REF!</definedName>
    <definedName name="_rated_xt" localSheetId="2">#REF!</definedName>
    <definedName name="_rated_xt">#REF!</definedName>
    <definedName name="_req_no" localSheetId="2">'[3]PCV-800-522'!#REF!</definedName>
    <definedName name="_req_no">'[3]PCV-800-522'!#REF!</definedName>
    <definedName name="_reqcv_max" localSheetId="2">#REF!</definedName>
    <definedName name="_reqcv_max">#REF!</definedName>
    <definedName name="_reqcv_min" localSheetId="2">#REF!</definedName>
    <definedName name="_reqcv_min">#REF!</definedName>
    <definedName name="_reqcv_norm" localSheetId="2">#REF!</definedName>
    <definedName name="_reqcv_norm">#REF!</definedName>
    <definedName name="_Rev1">#REF!</definedName>
    <definedName name="_Rev2">#REF!</definedName>
    <definedName name="_Rev3">#REF!</definedName>
    <definedName name="_Rev4">#REF!</definedName>
    <definedName name="_safetycrit" localSheetId="2">'[3]PCV-800-522'!#REF!</definedName>
    <definedName name="_safetycrit">'[3]PCV-800-522'!#REF!</definedName>
    <definedName name="_sch_in" localSheetId="2">#REF!</definedName>
    <definedName name="_sch_in">#REF!</definedName>
    <definedName name="_sch_out" localSheetId="2">#REF!</definedName>
    <definedName name="_sch_out">#REF!</definedName>
    <definedName name="_seat_matl" localSheetId="2">#REF!</definedName>
    <definedName name="_seat_matl">#REF!</definedName>
    <definedName name="_serial_num" localSheetId="2">#REF!</definedName>
    <definedName name="_serial_num">#REF!</definedName>
    <definedName name="_service" localSheetId="2">'[3]PCV-800-522'!#REF!</definedName>
    <definedName name="_service">'[3]PCV-800-522'!#REF!</definedName>
    <definedName name="_SET_PRES" localSheetId="2">[5]VALVE!#REF!</definedName>
    <definedName name="_SET_PRES">[5]VALVE!#REF!</definedName>
    <definedName name="_setpress" localSheetId="2">#REF!</definedName>
    <definedName name="_setpress">#REF!</definedName>
    <definedName name="_sg_mw_max" localSheetId="2">#REF!</definedName>
    <definedName name="_sg_mw_max">#REF!</definedName>
    <definedName name="_sg_mw_min" localSheetId="2">#REF!</definedName>
    <definedName name="_sg_mw_min">#REF!</definedName>
    <definedName name="_sg_mw_norm" localSheetId="2">#REF!</definedName>
    <definedName name="_sg_mw_norm">#REF!</definedName>
    <definedName name="_sheet_no" localSheetId="2">'[3]PCV-800-522'!#REF!</definedName>
    <definedName name="_sheet_no">'[3]PCV-800-522'!#REF!</definedName>
    <definedName name="_sound_max" localSheetId="2">#REF!</definedName>
    <definedName name="_sound_max">#REF!</definedName>
    <definedName name="_sound_min" localSheetId="2">#REF!</definedName>
    <definedName name="_sound_min">#REF!</definedName>
    <definedName name="_sound_norm" localSheetId="2">#REF!</definedName>
    <definedName name="_sound_norm">#REF!</definedName>
    <definedName name="_sp_heat" localSheetId="2">#REF!</definedName>
    <definedName name="_sp_heat">#REF!</definedName>
    <definedName name="_SR_NUMBER" localSheetId="2">[5]VALVE!#REF!</definedName>
    <definedName name="_SR_NUMBER">[5]VALVE!#REF!</definedName>
    <definedName name="_stem_dia" localSheetId="2">#REF!</definedName>
    <definedName name="_stem_dia">#REF!</definedName>
    <definedName name="_stem_matl" localSheetId="2">#REF!</definedName>
    <definedName name="_stem_matl">#REF!</definedName>
    <definedName name="_sw_mfr" localSheetId="2">#REF!</definedName>
    <definedName name="_sw_mfr">#REF!</definedName>
    <definedName name="_sw_model" localSheetId="2">#REF!</definedName>
    <definedName name="_sw_model">#REF!</definedName>
    <definedName name="_sw_quant" localSheetId="2">#REF!</definedName>
    <definedName name="_sw_quant">#REF!</definedName>
    <definedName name="_sw_type" localSheetId="2">#REF!</definedName>
    <definedName name="_sw_type">#REF!</definedName>
    <definedName name="_swtag_no" localSheetId="2">#REF!</definedName>
    <definedName name="_swtag_no">#REF!</definedName>
    <definedName name="_tag_no" localSheetId="2">'[3]PCV-800-522'!#REF!</definedName>
    <definedName name="_tag_no">'[3]PCV-800-522'!#REF!</definedName>
    <definedName name="_temp_max" localSheetId="2">#REF!</definedName>
    <definedName name="_temp_max">#REF!</definedName>
    <definedName name="_temp_min" localSheetId="2">#REF!</definedName>
    <definedName name="_temp_min">#REF!</definedName>
    <definedName name="_temp_norm" localSheetId="2">#REF!</definedName>
    <definedName name="_temp_norm">#REF!</definedName>
    <definedName name="_TEMP_UNIT" localSheetId="2">'[2]TIT-001'!#REF!</definedName>
    <definedName name="_TEMP_UNIT">'[2]TIT-001'!#REF!</definedName>
    <definedName name="_test_hydro" localSheetId="2">#REF!</definedName>
    <definedName name="_test_hydro">#REF!</definedName>
    <definedName name="_test_leak" localSheetId="2">#REF!</definedName>
    <definedName name="_test_leak">#REF!</definedName>
    <definedName name="_trim_char" localSheetId="2">#REF!</definedName>
    <definedName name="_trim_char">#REF!</definedName>
    <definedName name="_trim_matl" localSheetId="2">#REF!</definedName>
    <definedName name="_trim_matl">#REF!</definedName>
    <definedName name="_trim_size" localSheetId="2">#REF!</definedName>
    <definedName name="_trim_size">#REF!</definedName>
    <definedName name="_trim_type" localSheetId="2">#REF!</definedName>
    <definedName name="_trim_type">#REF!</definedName>
    <definedName name="_trvel_max" localSheetId="2">#REF!</definedName>
    <definedName name="_trvel_max">#REF!</definedName>
    <definedName name="_trvel_min" localSheetId="2">#REF!</definedName>
    <definedName name="_trvel_min">#REF!</definedName>
    <definedName name="_trvel_norm" localSheetId="2">#REF!</definedName>
    <definedName name="_trvel_norm">#REF!</definedName>
    <definedName name="_unit" localSheetId="2">'[3]PCV-800-522'!#REF!</definedName>
    <definedName name="_unit">'[3]PCV-800-522'!#REF!</definedName>
    <definedName name="_USER1" localSheetId="2">'[2]TIT-001'!#REF!</definedName>
    <definedName name="_USER1">'[2]TIT-001'!#REF!</definedName>
    <definedName name="_USER2" localSheetId="2">'[2]TIT-001'!#REF!</definedName>
    <definedName name="_USER2">'[2]TIT-001'!#REF!</definedName>
    <definedName name="_USER3" localSheetId="2">'[2]TIT-001'!#REF!</definedName>
    <definedName name="_USER3">'[2]TIT-001'!#REF!</definedName>
    <definedName name="_USER4" localSheetId="2">'[2]TIT-001'!#REF!</definedName>
    <definedName name="_USER4">'[2]TIT-001'!#REF!</definedName>
    <definedName name="_USER5" localSheetId="2">'[2]TIT-001'!#REF!</definedName>
    <definedName name="_USER5">'[2]TIT-001'!#REF!</definedName>
    <definedName name="_USER6" localSheetId="2">'[2]TIT-001'!#REF!</definedName>
    <definedName name="_USER6">'[2]TIT-001'!#REF!</definedName>
    <definedName name="_valve_type" localSheetId="2">#REF!</definedName>
    <definedName name="_valve_type">#REF!</definedName>
    <definedName name="_VEL_UNIT" localSheetId="2">'[2]TIT-001'!#REF!</definedName>
    <definedName name="_VEL_UNIT">'[2]TIT-001'!#REF!</definedName>
    <definedName name="_visc_max" localSheetId="2">#REF!</definedName>
    <definedName name="_visc_max">#REF!</definedName>
    <definedName name="_visc_min" localSheetId="2">#REF!</definedName>
    <definedName name="_visc_min">#REF!</definedName>
    <definedName name="_visc_norm" localSheetId="2">#REF!</definedName>
    <definedName name="_visc_norm">#REF!</definedName>
    <definedName name="_visc_unit" localSheetId="2">#REF!</definedName>
    <definedName name="_visc_unit">#REF!</definedName>
    <definedName name="_vlv_size" localSheetId="2">#REF!</definedName>
    <definedName name="_vlv_size">#REF!</definedName>
    <definedName name="_vpr_p_max" localSheetId="2">#REF!</definedName>
    <definedName name="_vpr_p_max">#REF!</definedName>
    <definedName name="_vpr_p_min" localSheetId="2">#REF!</definedName>
    <definedName name="_vpr_p_min">#REF!</definedName>
    <definedName name="_vpr_p_norm" localSheetId="2">#REF!</definedName>
    <definedName name="_vpr_p_norm">#REF!</definedName>
    <definedName name="_vpr_p_unit" localSheetId="2">#REF!</definedName>
    <definedName name="_vpr_p_unit">#REF!</definedName>
    <definedName name="_VS2">#REF!</definedName>
    <definedName name="_VS3">#REF!</definedName>
    <definedName name="_z_max" localSheetId="2">'[3]PCV-800-522'!#REF!</definedName>
    <definedName name="_z_max">'[3]PCV-800-522'!#REF!</definedName>
    <definedName name="_z_min" localSheetId="2">'[3]PCV-800-522'!#REF!</definedName>
    <definedName name="_z_min">'[3]PCV-800-522'!#REF!</definedName>
    <definedName name="_z_norm" localSheetId="2">'[3]PCV-800-522'!#REF!</definedName>
    <definedName name="_z_norm">'[3]PCV-800-522'!#REF!</definedName>
    <definedName name="A" localSheetId="0">#REF!</definedName>
    <definedName name="a" localSheetId="2">#REF!</definedName>
    <definedName name="a">#REF!</definedName>
    <definedName name="A_impresión_IM">#REF!</definedName>
    <definedName name="AAAA" localSheetId="0" hidden="1">{#N/A,#N/A,FALSE,"GENERAL";#N/A,#N/A,FALSE,"USP 1";#N/A,#N/A,FALSE,"USP 2";#N/A,#N/A,FALSE,"UTE"}</definedName>
    <definedName name="AAAA" hidden="1">{#N/A,#N/A,FALSE,"GENERAL";#N/A,#N/A,FALSE,"USP 1";#N/A,#N/A,FALSE,"USP 2";#N/A,#N/A,FALSE,"UTE"}</definedName>
    <definedName name="aaaaaaaa" localSheetId="0">Carátula!aaaaaaaa</definedName>
    <definedName name="aaaaaaaa">Carátula!aaaaaaaa</definedName>
    <definedName name="acd" localSheetId="0" hidden="1">{#N/A,#N/A,FALSE,"GENERAL";#N/A,#N/A,FALSE,"USP 1";#N/A,#N/A,FALSE,"USP 2";#N/A,#N/A,FALSE,"UTE"}</definedName>
    <definedName name="acd" hidden="1">{#N/A,#N/A,FALSE,"GENERAL";#N/A,#N/A,FALSE,"USP 1";#N/A,#N/A,FALSE,"USP 2";#N/A,#N/A,FALSE,"UTE"}</definedName>
    <definedName name="aisla150">#REF!</definedName>
    <definedName name="aisla600">#REF!</definedName>
    <definedName name="APPR1">#REF!</definedName>
    <definedName name="APPR2">#REF!</definedName>
    <definedName name="APPR3">#REF!</definedName>
    <definedName name="Aprobo1">#REF!</definedName>
    <definedName name="Aprobo2">#REF!</definedName>
    <definedName name="Aprobo3">#REF!</definedName>
    <definedName name="Aprobo4">#REF!</definedName>
    <definedName name="_xlnm.Print_Area" localSheetId="0">Carátula!$A$1:$L$55</definedName>
    <definedName name="_xlnm.Print_Area" localSheetId="1">'ING. BÁSICA'!$A$1:$P$200</definedName>
    <definedName name="_xlnm.Print_Area" localSheetId="2">'ING. DE DETALLE'!$A$1:$P$169</definedName>
    <definedName name="_xlnm.Print_Area">#N/A</definedName>
    <definedName name="AREA_HELIOS">#REF!</definedName>
    <definedName name="armdis">#REF!</definedName>
    <definedName name="ASD">#N/A</definedName>
    <definedName name="asdis">#REF!</definedName>
    <definedName name="B">#REF!</definedName>
    <definedName name="b_rec_h">#REF!</definedName>
    <definedName name="b_rec_v">#REF!</definedName>
    <definedName name="base">#REF!</definedName>
    <definedName name="_xlnm.Database" localSheetId="0">#N/A</definedName>
    <definedName name="_xlnm.Database" localSheetId="2">'[7]MAMPO 1'!#REF!</definedName>
    <definedName name="_xlnm.Database">'[7]MAMPO 1'!#REF!</definedName>
    <definedName name="bat">#REF!</definedName>
    <definedName name="BETON">#REF!</definedName>
    <definedName name="BN">#REF!</definedName>
    <definedName name="BODYMATL">#REF!</definedName>
    <definedName name="BRAZO">#REF!</definedName>
    <definedName name="BuiltIn_Print_Area" localSheetId="2">#REF!</definedName>
    <definedName name="BuiltIn_Print_Area">#REF!</definedName>
    <definedName name="BuiltIn_Print_Area___0" localSheetId="2">#REF!</definedName>
    <definedName name="BuiltIn_Print_Area___0">#REF!</definedName>
    <definedName name="BuiltIn_Print_Area___0___0" localSheetId="2">#REF!</definedName>
    <definedName name="BuiltIn_Print_Area___0___0">#REF!</definedName>
    <definedName name="BuiltIn_Print_Area___0___0___0" localSheetId="2">#REF!</definedName>
    <definedName name="BuiltIn_Print_Area___0___0___0">#REF!</definedName>
    <definedName name="BuiltIn_Print_Area___1" localSheetId="2">#REF!</definedName>
    <definedName name="BuiltIn_Print_Area___1">#REF!</definedName>
    <definedName name="BuiltIn_Print_Area___2" localSheetId="2">#REF!</definedName>
    <definedName name="BuiltIn_Print_Area___2">#REF!</definedName>
    <definedName name="BuiltIn_Print_Area___3" localSheetId="2">#REF!</definedName>
    <definedName name="BuiltIn_Print_Area___3">#REF!</definedName>
    <definedName name="BuiltIn_Print_Area___4" localSheetId="2">#REF!</definedName>
    <definedName name="BuiltIn_Print_Area___4">#REF!</definedName>
    <definedName name="BuiltIn_Print_Area___5" localSheetId="2">#REF!</definedName>
    <definedName name="BuiltIn_Print_Area___5">#REF!</definedName>
    <definedName name="BuiltIn_Print_Area___6" localSheetId="2">#REF!</definedName>
    <definedName name="BuiltIn_Print_Area___6">#REF!</definedName>
    <definedName name="BuiltIn_Print_Area___7" localSheetId="2">#REF!</definedName>
    <definedName name="BuiltIn_Print_Area___7">#REF!</definedName>
    <definedName name="BuiltIn_Print_Area___8" localSheetId="2">#REF!</definedName>
    <definedName name="BuiltIn_Print_Area___8">#REF!</definedName>
    <definedName name="BuiltIn_Print_Area___9" localSheetId="2">#REF!</definedName>
    <definedName name="BuiltIn_Print_Area___9">#REF!</definedName>
    <definedName name="BuiltIn_Print_Titles" localSheetId="2">#REF!</definedName>
    <definedName name="BuiltIn_Print_Titles">#REF!</definedName>
    <definedName name="BuiltIn_Print_Titles___0" localSheetId="2">#REF!</definedName>
    <definedName name="BuiltIn_Print_Titles___0">#REF!</definedName>
    <definedName name="BuiltIn_Print_Titles___0___0" localSheetId="2">#REF!</definedName>
    <definedName name="BuiltIn_Print_Titles___0___0">#REF!</definedName>
    <definedName name="cables" localSheetId="0">#REF!</definedName>
    <definedName name="cables" localSheetId="2">#REF!</definedName>
    <definedName name="cables">#REF!</definedName>
    <definedName name="CALSHEET">#REF!</definedName>
    <definedName name="CANTESP">#REF!</definedName>
    <definedName name="CARA">#REF!</definedName>
    <definedName name="carlosa">#REF!</definedName>
    <definedName name="carlosar">#REF!</definedName>
    <definedName name="Ce">#REF!</definedName>
    <definedName name="cec">#REF!</definedName>
    <definedName name="chapa">#REF!</definedName>
    <definedName name="CJOBNO">#REF!</definedName>
    <definedName name="Cliente">#REF!</definedName>
    <definedName name="cmpnt_mfr_id_001">'[8]Sheet 2'!#REF!</definedName>
    <definedName name="cmpnt_mod_id_001">'[8]Sheet 2'!#REF!</definedName>
    <definedName name="coef">'[9]COEF. C'!$A$5:$B$104</definedName>
    <definedName name="coef___0">#REF!</definedName>
    <definedName name="Communs_OCA_KC">#REF!</definedName>
    <definedName name="COMPRESORES">#REF!</definedName>
    <definedName name="Consumos">#REF!</definedName>
    <definedName name="CPG">#REF!</definedName>
    <definedName name="CPL">#REF!</definedName>
    <definedName name="_xlnm.Criteria">#REF!</definedName>
    <definedName name="CurrentData" localSheetId="2">#REF!</definedName>
    <definedName name="CurrentData">#REF!</definedName>
    <definedName name="D" localSheetId="0">#REF!</definedName>
    <definedName name="d" localSheetId="2">'[10]Skid Lifting Lug'!#REF!</definedName>
    <definedName name="d">'[10]Skid Lifting Lug'!#REF!</definedName>
    <definedName name="DESC">#REF!</definedName>
    <definedName name="Descr1">#REF!</definedName>
    <definedName name="Descr2">#REF!</definedName>
    <definedName name="Descr3">#REF!</definedName>
    <definedName name="Descr4">#REF!</definedName>
    <definedName name="DescripcionEmision">#REF!</definedName>
    <definedName name="DESIGNP">#REF!</definedName>
    <definedName name="DESIGNPU">#REF!</definedName>
    <definedName name="DFC">#REF!</definedName>
    <definedName name="diam">#REF!</definedName>
    <definedName name="DIAM1">#REF!</definedName>
    <definedName name="docum">#REF!</definedName>
    <definedName name="E">#REF!</definedName>
    <definedName name="EDIFICIO_TIPO_A" localSheetId="2">'[7]MAMPO 1'!#REF!</definedName>
    <definedName name="EDIFICIO_TIPO_A">'[7]MAMPO 1'!#REF!</definedName>
    <definedName name="EEEE" localSheetId="0">Carátula!EEEE</definedName>
    <definedName name="EEEE">Carátula!EEEE</definedName>
    <definedName name="Ejecuto1">#REF!</definedName>
    <definedName name="Ejecuto2">#REF!</definedName>
    <definedName name="Ejecuto3">#REF!</definedName>
    <definedName name="Ejecuto4">#REF!</definedName>
    <definedName name="enter150">#REF!</definedName>
    <definedName name="enter600">#REF!</definedName>
    <definedName name="ESPA">#REF!</definedName>
    <definedName name="Excel_BuiltIn_Database_0">NA()</definedName>
    <definedName name="Fecha1">#REF!</definedName>
    <definedName name="Fecha2">#REF!</definedName>
    <definedName name="Fecha3">#REF!</definedName>
    <definedName name="Fecha4">#REF!</definedName>
    <definedName name="FechaEmision">#REF!</definedName>
    <definedName name="fi">#REF!</definedName>
    <definedName name="FLASHPT">#REF!</definedName>
    <definedName name="FLCOMP">#REF!</definedName>
    <definedName name="FLECHA">#REF!</definedName>
    <definedName name="FRAME">#REF!</definedName>
    <definedName name="frame0">#REF!</definedName>
    <definedName name="frame1">#REF!</definedName>
    <definedName name="frame10">#REF!</definedName>
    <definedName name="frame11">#REF!</definedName>
    <definedName name="frame2">#REF!</definedName>
    <definedName name="frame3">#REF!</definedName>
    <definedName name="frame4">#REF!</definedName>
    <definedName name="frame5">#REF!</definedName>
    <definedName name="frame6">#REF!</definedName>
    <definedName name="frame7">#REF!</definedName>
    <definedName name="frame8">#REF!</definedName>
    <definedName name="frame9">#REF!</definedName>
    <definedName name="frameF">#REF!</definedName>
    <definedName name="framevs">#REF!</definedName>
    <definedName name="FS">#REF!</definedName>
    <definedName name="FSAA">#REF!</definedName>
    <definedName name="FSAB">#REF!</definedName>
    <definedName name="FSAC">#REF!</definedName>
    <definedName name="FSAD">#REF!</definedName>
    <definedName name="FSAE">#REF!</definedName>
    <definedName name="FSAF">#REF!</definedName>
    <definedName name="FSAG">#REF!</definedName>
    <definedName name="FSAH">#REF!</definedName>
    <definedName name="FSAI">#REF!</definedName>
    <definedName name="FSAJ">#REF!</definedName>
    <definedName name="FSAK">#REF!</definedName>
    <definedName name="FSAL">#REF!</definedName>
    <definedName name="FSAM">#REF!</definedName>
    <definedName name="FSAN">#REF!</definedName>
    <definedName name="FSAP">#REF!</definedName>
    <definedName name="FSAQ">#REF!</definedName>
    <definedName name="FSAR">#REF!</definedName>
    <definedName name="G">#REF!</definedName>
    <definedName name="GARTDEF">#REF!</definedName>
    <definedName name="GARTPART">#REF!</definedName>
    <definedName name="gasod">#REF!</definedName>
    <definedName name="GG">#REF!</definedName>
    <definedName name="GL">#REF!</definedName>
    <definedName name="gral">#REF!</definedName>
    <definedName name="gtot">#REF!</definedName>
    <definedName name="Hoja">#REF!</definedName>
    <definedName name="HojaDe">#REF!</definedName>
    <definedName name="HVGI">#REF!</definedName>
    <definedName name="HVGS">#REF!</definedName>
    <definedName name="HVLS">#REF!</definedName>
    <definedName name="ifnc">#REF!</definedName>
    <definedName name="JJJ">#REF!</definedName>
    <definedName name="JOBNO">#REF!</definedName>
    <definedName name="JOINT">#REF!</definedName>
    <definedName name="JOINT0">#REF!</definedName>
    <definedName name="joint10">#REF!</definedName>
    <definedName name="joint2">#REF!</definedName>
    <definedName name="joint6">#REF!</definedName>
    <definedName name="jointI">#REF!</definedName>
    <definedName name="KH">#REF!</definedName>
    <definedName name="LINENO">#REF!</definedName>
    <definedName name="LIS">#REF!</definedName>
    <definedName name="LISTA_2">#REF!</definedName>
    <definedName name="loser">#REF!</definedName>
    <definedName name="MAX" localSheetId="0" hidden="1">{#N/A,#N/A,FALSE,"SERIE_150";#N/A,#N/A,FALSE,"SERIE_600 "}</definedName>
    <definedName name="MAX" hidden="1">{#N/A,#N/A,FALSE,"SERIE_150";#N/A,#N/A,FALSE,"SERIE_600 "}</definedName>
    <definedName name="MFGR">#REF!</definedName>
    <definedName name="MNB_N" localSheetId="2">#REF!</definedName>
    <definedName name="MNB_N">#REF!</definedName>
    <definedName name="MODELNO">#REF!</definedName>
    <definedName name="MOLWT">#REF!</definedName>
    <definedName name="MR_HELIOS">#REF!</definedName>
    <definedName name="MRNRO">#REF!</definedName>
    <definedName name="MRREV">#REF!</definedName>
    <definedName name="MW">#REF!</definedName>
    <definedName name="NOMBRE">[11]Computo!#REF!</definedName>
    <definedName name="NOREPDWG">#REF!</definedName>
    <definedName name="NumDocPpal">#REF!</definedName>
    <definedName name="NumeroDocumento">#REF!</definedName>
    <definedName name="NUMMANS">#REF!</definedName>
    <definedName name="OMEGA">#REF!</definedName>
    <definedName name="P">#REF!</definedName>
    <definedName name="Pb">#REF!</definedName>
    <definedName name="PC">#REF!</definedName>
    <definedName name="PEPE">#REF!</definedName>
    <definedName name="perfiles">#REF!</definedName>
    <definedName name="PESOS150">#REF!</definedName>
    <definedName name="pesos600">#REF!</definedName>
    <definedName name="PESOS83">#REF!</definedName>
    <definedName name="PESOS85">'[12]RESUMEN GRAL'!#REF!</definedName>
    <definedName name="Pf">#REF!</definedName>
    <definedName name="Pi">#REF!</definedName>
    <definedName name="PIDNO">#REF!</definedName>
    <definedName name="PM">#REF!</definedName>
    <definedName name="Pmax">#REF!</definedName>
    <definedName name="PONO">#REF!</definedName>
    <definedName name="pozos">#REF!</definedName>
    <definedName name="Pr">#REF!</definedName>
    <definedName name="precioc">#REF!</definedName>
    <definedName name="precioCa">#REF!</definedName>
    <definedName name="preciocp">#REF!</definedName>
    <definedName name="PreviousData" localSheetId="2">#REF!</definedName>
    <definedName name="PreviousData">#REF!</definedName>
    <definedName name="PROCESS">#REF!</definedName>
    <definedName name="Proyecto">#REF!</definedName>
    <definedName name="PROYECTO_HELIOS">#REF!</definedName>
    <definedName name="PRSMAX">#REF!</definedName>
    <definedName name="PRSMAXU">#REF!</definedName>
    <definedName name="q" localSheetId="2">#REF!</definedName>
    <definedName name="q">#REF!</definedName>
    <definedName name="Qs">#REF!</definedName>
    <definedName name="QTY">#REF!</definedName>
    <definedName name="resu150">#REF!</definedName>
    <definedName name="resum600">#REF!</definedName>
    <definedName name="Rev" localSheetId="0">#REF!</definedName>
    <definedName name="Rev" localSheetId="2">'[3]PCV-800-522'!#REF!</definedName>
    <definedName name="Rev">'[3]PCV-800-522'!#REF!</definedName>
    <definedName name="Rev_Gral">#REF!</definedName>
    <definedName name="RevBy" localSheetId="2">'[3]PCV-800-522'!#REF!</definedName>
    <definedName name="RevBy">'[3]PCV-800-522'!#REF!</definedName>
    <definedName name="RevDate" localSheetId="2">'[3]PCV-800-522'!#REF!</definedName>
    <definedName name="RevDate">'[3]PCV-800-522'!#REF!</definedName>
    <definedName name="Reviso1">#REF!</definedName>
    <definedName name="Reviso2">#REF!</definedName>
    <definedName name="Reviso3">#REF!</definedName>
    <definedName name="Reviso4">#REF!</definedName>
    <definedName name="RevList" localSheetId="2">#REF!</definedName>
    <definedName name="RevList">#REF!</definedName>
    <definedName name="RevListBy" localSheetId="2">'[3]PCV-800-522'!#REF!</definedName>
    <definedName name="RevListBy">'[3]PCV-800-522'!#REF!</definedName>
    <definedName name="RevListDate" localSheetId="2">'[3]PCV-800-522'!#REF!</definedName>
    <definedName name="RevListDate">'[3]PCV-800-522'!#REF!</definedName>
    <definedName name="RevListNo" localSheetId="2">'[3]PCV-800-522'!#REF!</definedName>
    <definedName name="RevListNo">'[3]PCV-800-522'!#REF!</definedName>
    <definedName name="RevListStatus" localSheetId="2">'[3]PCV-800-522'!#REF!</definedName>
    <definedName name="RevListStatus">'[3]PCV-800-522'!#REF!</definedName>
    <definedName name="RTT">#N/A</definedName>
    <definedName name="RUN" localSheetId="0">Carátula!RUN</definedName>
    <definedName name="RUN">Carátula!RUN</definedName>
    <definedName name="S">#REF!</definedName>
    <definedName name="SDESC">#REF!</definedName>
    <definedName name="SEÑAL" localSheetId="2">#REF!</definedName>
    <definedName name="SEÑAL">#REF!</definedName>
    <definedName name="SERIE">#REF!</definedName>
    <definedName name="SERVICE">#REF!</definedName>
    <definedName name="SG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(3/8-1/16)*2.54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6">#N/A</definedName>
    <definedName name="SHARED_FORMULA_7">#N/A</definedName>
    <definedName name="SHARED_FORMULA_8">#N/A</definedName>
    <definedName name="SHARED_FORMULA_9">#N/A</definedName>
    <definedName name="SiglaAprueba">#REF!</definedName>
    <definedName name="SiglaEjecuta">#REF!</definedName>
    <definedName name="SiglaRevisa">#REF!</definedName>
    <definedName name="SPBY1">#REF!</definedName>
    <definedName name="SPBY2">#REF!</definedName>
    <definedName name="SPBY3">#REF!</definedName>
    <definedName name="SPCHECK1">#REF!</definedName>
    <definedName name="SPCHECK2">#REF!</definedName>
    <definedName name="SPCHECK3">#REF!</definedName>
    <definedName name="SPDATE1">#REF!</definedName>
    <definedName name="SPDATE2">#REF!</definedName>
    <definedName name="SPDATE3">#REF!</definedName>
    <definedName name="SPDESC1">#REF!</definedName>
    <definedName name="SPDESC2">#REF!</definedName>
    <definedName name="SPDESC3">#REF!</definedName>
    <definedName name="spec_cmpnt_po_item_no">'[8]Sheet 2'!#REF!</definedName>
    <definedName name="spec_cmpnt_po_item_no_001">'[8]Sheet 2'!#REF!</definedName>
    <definedName name="spec_cmpnt_po_no">'[8]Sheet 2'!#REF!</definedName>
    <definedName name="spec_cmpnt_po_no_001">'[8]Sheet 2'!#REF!</definedName>
    <definedName name="spec_cmpnt_price">'[8]Sheet 2'!#REF!</definedName>
    <definedName name="spec_cmpnt_price_001">'[8]Sheet 2'!#REF!</definedName>
    <definedName name="spec_cmpnt_sn">'[8]Sheet 2'!#REF!</definedName>
    <definedName name="spec_cmpnt_sn_001">'[8]Sheet 2'!#REF!</definedName>
    <definedName name="spec_udf_c94_001">'[8]Sheet 2'!#REF!</definedName>
    <definedName name="spec_udf_c95_001">'[8]Sheet 2'!#REF!</definedName>
    <definedName name="spec_udf_c96_001">'[8]Sheet 2'!#REF!</definedName>
    <definedName name="spec_udf_c97_001">'[8]Sheet 2'!#REF!</definedName>
    <definedName name="spec_udf_c98_001">'[8]Sheet 2'!#REF!</definedName>
    <definedName name="SPECNO">#REF!</definedName>
    <definedName name="SPNOTES">#REF!</definedName>
    <definedName name="SPNOTES1">#REF!</definedName>
    <definedName name="SPNOTES2">#REF!</definedName>
    <definedName name="SPNOTES3">#REF!</definedName>
    <definedName name="SPNOTES4">#REF!</definedName>
    <definedName name="SPNOTES5">#REF!</definedName>
    <definedName name="SPNOTES6">#REF!</definedName>
    <definedName name="SPREV1">#REF!</definedName>
    <definedName name="SPREV2">#REF!</definedName>
    <definedName name="SPREV3">#REF!</definedName>
    <definedName name="SubtituloDocumento">#REF!</definedName>
    <definedName name="TABLA_01">#REF!</definedName>
    <definedName name="TABLA1">#REF!</definedName>
    <definedName name="TAG">#REF!</definedName>
    <definedName name="tag_number_note">#REF!</definedName>
    <definedName name="tau">#REF!</definedName>
    <definedName name="Tb">#REF!</definedName>
    <definedName name="TC">#REF!</definedName>
    <definedName name="TEMPMAX">#REF!</definedName>
    <definedName name="TEMPUNIT">#REF!</definedName>
    <definedName name="Tf">#REF!</definedName>
    <definedName name="ti">#REF!</definedName>
    <definedName name="TIPO" localSheetId="2">#REF!</definedName>
    <definedName name="TIPO">#REF!</definedName>
    <definedName name="TIPO_SEÑAL" localSheetId="2">#REF!</definedName>
    <definedName name="TIPO_SEÑAL">#REF!</definedName>
    <definedName name="tipo1" localSheetId="2">#REF!</definedName>
    <definedName name="tipo1">#REF!</definedName>
    <definedName name="tipo2" localSheetId="2">#REF!</definedName>
    <definedName name="tipo2">#REF!</definedName>
    <definedName name="TituloDocumento">#REF!</definedName>
    <definedName name="tor">#REF!</definedName>
    <definedName name="TRAMO">#REF!</definedName>
    <definedName name="UNIDAD" localSheetId="2">#REF!</definedName>
    <definedName name="UNIDAD">#REF!</definedName>
    <definedName name="UNION150">#REF!</definedName>
    <definedName name="VESSCAP">#REF!</definedName>
    <definedName name="VESSCAPU">#REF!</definedName>
    <definedName name="Vessel_History">#REF!</definedName>
    <definedName name="WBK_MR_HELIOS">#REF!</definedName>
    <definedName name="wrn.COMPUMAT." localSheetId="0" hidden="1">{#N/A,#N/A,FALSE,"SERIE_150";#N/A,#N/A,FALSE,"SERIE_600 "}</definedName>
    <definedName name="wrn.COMPUMAT." hidden="1">{#N/A,#N/A,FALSE,"SERIE_150";#N/A,#N/A,FALSE,"SERIE_600 "}</definedName>
    <definedName name="wrn.INDIRECTOS." localSheetId="0" hidden="1">{#N/A,#N/A,FALSE,"FASE81";#N/A,#N/A,FALSE,"FASE83";#N/A,#N/A,FALSE,"FASE85"}</definedName>
    <definedName name="wrn.INDIRECTOS." hidden="1">{#N/A,#N/A,FALSE,"FASE81";#N/A,#N/A,FALSE,"FASE83";#N/A,#N/A,FALSE,"FASE85"}</definedName>
    <definedName name="wrn.LISTADOC." localSheetId="0" hidden="1">{#N/A,#N/A,FALSE,"GENERAL";#N/A,#N/A,FALSE,"USP 1";#N/A,#N/A,FALSE,"USP 2";#N/A,#N/A,FALSE,"UTE"}</definedName>
    <definedName name="wrn.LISTADOC." hidden="1">{#N/A,#N/A,FALSE,"GENERAL";#N/A,#N/A,FALSE,"USP 1";#N/A,#N/A,FALSE,"USP 2";#N/A,#N/A,FALSE,"UTE"}</definedName>
    <definedName name="Z">#REF!</definedName>
    <definedName name="Zb">#REF!</definedName>
  </definedNames>
  <calcPr calcId="162913"/>
  <customWorkbookViews>
    <customWorkbookView name="Orlando Cuellar - Personal View" guid="{4E0DAD6A-9F46-4E82-9FDB-69734E549176}" mergeInterval="0" personalView="1" maximized="1" windowWidth="1020" windowHeight="565" activeSheetId="2"/>
  </customWorkbookViews>
</workbook>
</file>

<file path=xl/calcChain.xml><?xml version="1.0" encoding="utf-8"?>
<calcChain xmlns="http://schemas.openxmlformats.org/spreadsheetml/2006/main">
  <c r="A104" i="9" l="1"/>
  <c r="A103" i="9"/>
  <c r="A113" i="12"/>
  <c r="A112" i="12"/>
  <c r="A17" i="12" l="1"/>
  <c r="E1" i="9" l="1"/>
  <c r="A8" i="12" l="1"/>
  <c r="A9" i="12" s="1"/>
  <c r="A10" i="12" l="1"/>
  <c r="A11" i="12" s="1"/>
  <c r="A12" i="12" s="1"/>
  <c r="A14" i="12" s="1"/>
  <c r="A15" i="12" s="1"/>
  <c r="A16" i="12" s="1"/>
  <c r="A8" i="9"/>
  <c r="A9" i="9" s="1"/>
  <c r="A10" i="9" s="1"/>
  <c r="A11" i="9" s="1"/>
  <c r="A12" i="9" s="1"/>
  <c r="A13" i="9" s="1"/>
  <c r="A14" i="9" s="1"/>
  <c r="A16" i="9" s="1"/>
  <c r="A17" i="9" s="1"/>
  <c r="A18" i="9" s="1"/>
  <c r="A19" i="9" s="1"/>
  <c r="A18" i="12" l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20" i="9"/>
  <c r="A6" i="8"/>
  <c r="A45" i="12" l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8" i="12" s="1"/>
  <c r="A79" i="12" s="1"/>
  <c r="A80" i="12" s="1"/>
  <c r="A21" i="9"/>
  <c r="A22" i="9" s="1"/>
  <c r="A23" i="9" s="1"/>
  <c r="A24" i="9" s="1"/>
  <c r="A25" i="9" s="1"/>
  <c r="A26" i="9" s="1"/>
  <c r="A27" i="9" s="1"/>
  <c r="A28" i="9" s="1"/>
  <c r="A29" i="9" s="1"/>
  <c r="A30" i="9" s="1"/>
  <c r="A31" i="9" l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81" i="12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59" i="9" l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l="1"/>
  <c r="A87" i="9" s="1"/>
  <c r="A88" i="9" s="1"/>
  <c r="A89" i="9" s="1"/>
  <c r="A90" i="9" s="1"/>
  <c r="A91" i="9" s="1"/>
  <c r="A92" i="9" s="1"/>
  <c r="A94" i="9" s="1"/>
  <c r="A95" i="9" s="1"/>
  <c r="A96" i="9" s="1"/>
  <c r="A97" i="9" s="1"/>
  <c r="A98" i="9" s="1"/>
  <c r="A99" i="9" s="1"/>
  <c r="A101" i="9" s="1"/>
  <c r="A102" i="9" s="1"/>
  <c r="A105" i="9" s="1"/>
  <c r="A106" i="9" s="1"/>
  <c r="A107" i="9" s="1"/>
  <c r="A125" i="12"/>
  <c r="A126" i="12" s="1"/>
  <c r="A108" i="9" l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3" i="9" s="1"/>
  <c r="A174" i="9" s="1"/>
  <c r="A175" i="9" s="1"/>
  <c r="A127" i="12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76" i="9" l="1"/>
  <c r="A177" i="9" l="1"/>
  <c r="A178" i="9" l="1"/>
  <c r="A179" i="9" s="1"/>
  <c r="A180" i="9" s="1"/>
  <c r="A181" i="9" s="1"/>
  <c r="A182" i="9" s="1"/>
  <c r="A183" i="9" s="1"/>
  <c r="A184" i="9" s="1"/>
  <c r="A185" i="9" l="1"/>
  <c r="A186" i="9" s="1"/>
  <c r="A187" i="9" s="1"/>
  <c r="A188" i="9" s="1"/>
  <c r="A189" i="9" s="1"/>
  <c r="A190" i="9" s="1"/>
  <c r="A191" i="9" s="1"/>
  <c r="A192" i="9" s="1"/>
  <c r="A193" i="9" s="1"/>
  <c r="A194" i="9" s="1"/>
</calcChain>
</file>

<file path=xl/sharedStrings.xml><?xml version="1.0" encoding="utf-8"?>
<sst xmlns="http://schemas.openxmlformats.org/spreadsheetml/2006/main" count="744" uniqueCount="360">
  <si>
    <t>N°</t>
  </si>
  <si>
    <t>CIVILES</t>
  </si>
  <si>
    <t>MECÁNICOS</t>
  </si>
  <si>
    <t>ELÉCTRICOS</t>
  </si>
  <si>
    <t>DIMENSIONAMIENTO LINEA DE VENTEO ATMOSFERICO</t>
  </si>
  <si>
    <t>MATRIZ CAUSA-EFECTO</t>
  </si>
  <si>
    <t>SC-E01-EL-ET-003</t>
  </si>
  <si>
    <t>GENERALES</t>
  </si>
  <si>
    <t>PROCESOS</t>
  </si>
  <si>
    <t>INDICE DE REVISIONES</t>
  </si>
  <si>
    <t>DOC</t>
  </si>
  <si>
    <t xml:space="preserve">TIPO </t>
  </si>
  <si>
    <t>MEMORIA DE CÁLCULO HIDRÁULICO Y DIMENSIONAMIENTO DEL SISTEMA DE ALIVIO Y VENTEO</t>
  </si>
  <si>
    <t>PL</t>
  </si>
  <si>
    <t>ÍNDICE DE PLANOS (TODAS LAS ESPECIALIDADES)</t>
  </si>
  <si>
    <t>LISTA MAESTRA DE DOCUMENTOS (TODAS LAS ESPECIALIDADES)</t>
  </si>
  <si>
    <t>MEMORIA DE CÁLCULO SISTEMA DE PUESTA A TIERRA</t>
  </si>
  <si>
    <t>INSTRUMENTACIÓN, CONTROL Y COMUNICACIÓN</t>
  </si>
  <si>
    <t>3 de 3</t>
  </si>
  <si>
    <t>2 de 3</t>
  </si>
  <si>
    <t>1 de 3</t>
  </si>
  <si>
    <t>LISTADO DE MATERIALES DE INSTRUMENTACIÓN, CONTROL Y COMUNICACIONES</t>
  </si>
  <si>
    <t>DIAGRAMA DE CONEXIONADO DE FIBRA ÓPTICA</t>
  </si>
  <si>
    <t xml:space="preserve">LISTA DE LÍNEAS </t>
  </si>
  <si>
    <t xml:space="preserve">GENERAL </t>
  </si>
  <si>
    <t>HOJA DE DATOS TABLEROS DE DISTRIBUCIÓN (VAC)</t>
  </si>
  <si>
    <t xml:space="preserve">SIMBOLOGÍA Y LEYENDAS </t>
  </si>
  <si>
    <t>PLANO GENERAL TOPOGRÁFICO</t>
  </si>
  <si>
    <t>LISTA DE TIEN INs (PUNTOS DE INTERCONEXIÓN)</t>
  </si>
  <si>
    <t>PLANO LLAVE MECÁNICO</t>
  </si>
  <si>
    <t>INDICE DE PLANOS MECÁNICOS</t>
  </si>
  <si>
    <t>HOJA DE DATOS TABLEROS DE DISTRIBUCIÓN TENSIÓN REGULADA (VAC+VDC)</t>
  </si>
  <si>
    <t>PLANO LAYOUT GENERAL INSTALACIONES ELÉCTRICAS</t>
  </si>
  <si>
    <t>LISTA DE CIRCUITOS DE POTENCIA (CABLES Y CONDUITS)</t>
  </si>
  <si>
    <t>PLANO TABLERO TENSIÓN REGULADAS - LAYOUT INTERNO, VISTAS Y DETALLES DE INSTALACIÓN</t>
  </si>
  <si>
    <t>PLANO GENERAL CLASIFICACIÓN DE ÁREAS PELIGROSAS - VISTA EN PLANTA Y ELEVACIÓN</t>
  </si>
  <si>
    <t>LISTA DE MATERIALES Y ACCESORIOS</t>
  </si>
  <si>
    <t>INDICE DE PLANOS INSTRUMENTACIÓN, CONTROL Y COMUNICACIÓN</t>
  </si>
  <si>
    <t>DIAGRAMA DE CONEXIONADO DISTRIBUCIÓN ELÉCTRICA 24VDC</t>
  </si>
  <si>
    <t>LISTA DE CIRCUITOS DE INSTRUMENTACIÓN, CONTROL Y COMUNICACIÓN (CABLES Y CONDUITS)</t>
  </si>
  <si>
    <t>ESPECIFICACIONES TÉCNICAS DE CAÑERÍAS, VÁLVULAS Y ACCESORIOS MECÁNICOS (PIPING CLASS)</t>
  </si>
  <si>
    <t>HOJA DE DATOS TRANSMISOR MULTIVARIABLE (MVS)</t>
  </si>
  <si>
    <t>PLANOS VISTA EN PLANTA, ELEVACIÓN, CORTES Y DETALLES (1, 2, ….., n)</t>
  </si>
  <si>
    <t>PLANOS ISOMÉTRICOS (1, 2, ….., n)</t>
  </si>
  <si>
    <t>PLANOS TÍPICOS DE CONSTRUCCIÓN (1, 2, ….., n)</t>
  </si>
  <si>
    <t>PLANILLA DE CÓMPUTOS MÉTRICOS DE OBRAS (TODAS LAS ESPECIALIDADES)</t>
  </si>
  <si>
    <t>DIAGRAMA DE CONEXIONADO DEL SISTEMA DE POTENCIA (1, 2, …..n)</t>
  </si>
  <si>
    <t>PLANO TABLEROS ELÉCTRICOS VAC PRINCIPAL Y SECUNDARIOS - LAYOUT INTERNO, VISTAS Y DETALLES DE INSTALACIÓN (1, 2, …..n)</t>
  </si>
  <si>
    <t>PLANOS TÍPICOS DE CONSTRUCCIÓN (1, 2, ……, n)</t>
  </si>
  <si>
    <t>Empresa:</t>
  </si>
  <si>
    <t>No. De Documento:</t>
  </si>
  <si>
    <t>YPFB TRANSPORTE S.A.</t>
  </si>
  <si>
    <t>Proyecto:</t>
  </si>
  <si>
    <t>Paginas:</t>
  </si>
  <si>
    <t>Fecha</t>
  </si>
  <si>
    <t>Revision</t>
  </si>
  <si>
    <t>Descripción</t>
  </si>
  <si>
    <t>Elaborado por</t>
  </si>
  <si>
    <t>Revisado por</t>
  </si>
  <si>
    <t>Aprobado por</t>
  </si>
  <si>
    <t>SC-E30-GE-LD-002</t>
  </si>
  <si>
    <t>HOJA DE DATOS FILTRO DE PROCESO</t>
  </si>
  <si>
    <t>DOC/PL</t>
  </si>
  <si>
    <t>PLOT PLAN MECÁNICO</t>
  </si>
  <si>
    <t>REVERSA OSSA-2 (ARICA-CHARAÑA)</t>
  </si>
  <si>
    <t>CH-EX-GE-LD-002</t>
  </si>
  <si>
    <t>DOC = DOCUMENTO</t>
  </si>
  <si>
    <t>PL    = PLANO</t>
  </si>
  <si>
    <t>OTROS DOCUMENTOS/PLANOS NECESARIOS</t>
  </si>
  <si>
    <t>MEMORIA DE CÁLCULO Y DIMENSIONAMIENTO DE EQUIPOS DE PROCESOS EN ESTACIÓN</t>
  </si>
  <si>
    <t>MEMORIA DE CÁLCULO DEL SISTEMA DE AIRE DE SERVICIOS (TANQUE, CAÑERÍAS, ACCESORIOS, ETC.)</t>
  </si>
  <si>
    <t>MEMORIA DE CÁLCULO HIDRÁULICO Y DIMENSIONAMIENTO DE LÍNEAS DE PROCESO Y SISTEMAS AUXILIARES - (SUCCIÓN, DESCARGA, COMBUSTIBLE, DRENAJES, ALIVIOS Y VENTEOS, ETC.) - (1, 2, …, n)</t>
  </si>
  <si>
    <t>ESTUDIO E INFORME DE ANÁLISIS DE RIESGO DE PROCESOS (HAZOP)</t>
  </si>
  <si>
    <t>MEMORIA DE CÁLCULO ESPESORES DE CAÑERÍAS (TODOS LOS DIÁMETROS Y SISTEMAS)</t>
  </si>
  <si>
    <t xml:space="preserve">HOJA DE DATOS BOMBAS BOOSTER </t>
  </si>
  <si>
    <t>HOJA DE DATOS GRUPOS ELECTRÓGENOS</t>
  </si>
  <si>
    <t>HOJA DE DATOS COMPRESORES DE AIRE DE SERVICIOS</t>
  </si>
  <si>
    <t>HOJA DE DATOS TANQUE ACUMULADOR DE AIRE COMPRIMIDO</t>
  </si>
  <si>
    <t xml:space="preserve">HOJA DE DATOS TAPAS DE TRAMPA DE CHANCHO </t>
  </si>
  <si>
    <t>HOJA DE DATOS FILTROS DE SISTEMAS AUXILIARES (AGUA, AIRE, COMBUSTIBLE, ETC.)</t>
  </si>
  <si>
    <t xml:space="preserve">HOJA DE DATOS ARRESTALLAMAS </t>
  </si>
  <si>
    <t xml:space="preserve">HOJA DE DATOS CALENTADORES DE LÍNEAS Y TANQUES (EN GENERAL, PARA DIFERENTES SISTEMAS QUE APLIQUE) </t>
  </si>
  <si>
    <t xml:space="preserve">HOJA DE DATOS RECUBRIMIENTO TÉRMICO PARA CAÑERÍAS Y TANQUES  (EN GENERAL, PARA DIFERENTES SISTEMAS) </t>
  </si>
  <si>
    <t>SÍMBOLOGIA Y LEYENDAS - P&amp;ID</t>
  </si>
  <si>
    <t>DIAGRAMAS DE FLUJO DE PROCESOS (PFD) - SISTEMA PROPUESTO Y TODOS LOS SUB-SISTEMAS INVOLUCRADOS</t>
  </si>
  <si>
    <t>DIAGRAMAS DE TUBERÍAS E INSTRUMENTACIÓN (P&amp;ID) - SISTEMA PROPUESTO Y TODOS LOS SUB-SISTEMAS INVOLUCRADOS</t>
  </si>
  <si>
    <t>MEMORIA DE CÁLCULO FUNDACIÓN DE TANQUE DE AGUA SCI</t>
  </si>
  <si>
    <t>MEMORIA DE CÁLCULO SOPORTES DE CAÑERÍAS Y VÁLVULAS</t>
  </si>
  <si>
    <t>ESTUDIO E INFORME DE ESTUDIO GEOTÉCNICO</t>
  </si>
  <si>
    <t>ESTUDIO E INFORME HIDROLÓGICO</t>
  </si>
  <si>
    <t>ESTUDIO E INFORME SÍSMICO</t>
  </si>
  <si>
    <t>RELEVAMIENTO E INFORME GEODÉSICO</t>
  </si>
  <si>
    <t>RELEVAMIENTO E INFORME TOPOGRÁFICO</t>
  </si>
  <si>
    <t>MEMORIA DE CÁLCULO DIQUES DE CONTENCIÓN DE TANQUES - ALIVIO Y COMBUSTIBLE</t>
  </si>
  <si>
    <t>MEMORIA OBRAS DE ESTABILIZACIÓN DEL TERRENO</t>
  </si>
  <si>
    <t>HOJA DE DATOS PUENTE GRÚA 2 TN EDIFICIO SALA DE GENERACIÓN</t>
  </si>
  <si>
    <t>PLANO LAYOUT GENERAL OBRAS CIVILES</t>
  </si>
  <si>
    <t>ESTUDIO E INFORME ANÁLISIS DE TENSIONES EN CAÑERÍAS (STRESS)</t>
  </si>
  <si>
    <t>LISTA DE EQUIPOS EN GENERAL</t>
  </si>
  <si>
    <t>PLANO LAYOUT GENERAL DEL PROYECTO (ESTACIONES Y DUCTO)</t>
  </si>
  <si>
    <t>PLANO MAQUETA 3D - NIVEL ING. BÁSICA DE DEFINICIÓN DE TODAS LAS ESPECIALIDADES Y SISTEMAS (SIN INTERFERENCIAS)</t>
  </si>
  <si>
    <t>MEMORIA DE CÁLCULO CABLES Y CONDUIT</t>
  </si>
  <si>
    <t>MEMORIA DE CÁLCULO LUMINOTECNIA EXTERIOR</t>
  </si>
  <si>
    <t>MEMORIA DE CÁLCULO SISTEMA DE PROTECCIÓN CATÓDICA</t>
  </si>
  <si>
    <t>HOJA DE DATOS LUMINARIAS EXTERIORES</t>
  </si>
  <si>
    <t>HOJA DE DATOS LUMINARIAS INTERIORES</t>
  </si>
  <si>
    <t>HOJA DE DATOS RIBB (RECTIFICADOR, INVERSOR Y BANCO DE BATERÍAS)</t>
  </si>
  <si>
    <t>HOJA DE DATOS EQUIPOS DE PROTECCIÓN CATÓDICA</t>
  </si>
  <si>
    <t>HOJA DE DATOS CCM (INCLUIDO LAY OUT) - CON ELEMENTOS DE PROTECCIÓN, MEDICIÓN Y POTENCIA</t>
  </si>
  <si>
    <t>HOJA DE DATOS PARARRAYOS</t>
  </si>
  <si>
    <t>ESTUDIO E INFORME DE RESISTIVIDAD DEL TERRENO</t>
  </si>
  <si>
    <t>PLANOS TÍPICO INSTALACIÓN DE EQUIPOS ELÉCTRICOS (PARA TODOS LOS INCLUIDOS EN LA INGENIERÍA)</t>
  </si>
  <si>
    <t>MEMORIA DE CÁLCULO PARA DIMENSIONAMIENTO DE CABLES PARA INSTRUMENTACIÓN, CONTROL Y COMUNICACIONES</t>
  </si>
  <si>
    <t>LISTADO DE INSTRUMENTOS</t>
  </si>
  <si>
    <t xml:space="preserve">LISTADO DE EQUIPOS DE COMUNICACIÓN </t>
  </si>
  <si>
    <t>HOJA DE DATOS VÁLVULAS TIPO AGUJA</t>
  </si>
  <si>
    <t>HOJA DE DATOS INDICADOR DE PRESIÓN DIFERENCIAL (PDI)</t>
  </si>
  <si>
    <t>HOJA DE DATOS INDICADOR DE PRESIÓN (PI)</t>
  </si>
  <si>
    <t>HOJA DE DATOS INDICADOR DE TEMPERATURA (TI)</t>
  </si>
  <si>
    <t>HOJA DE DATOS ELEMENTOS DE LABORATORIO (NECESARIOS PARA MEDICIÓN Y CALIDAD)</t>
  </si>
  <si>
    <t>HOJA DE DATOS DETECTORES DE HUMO</t>
  </si>
  <si>
    <t>DIAGRAMA DE MÓDULOS EN CHASIS - GABINETES ESD/SCP</t>
  </si>
  <si>
    <t>DIAGRAMA DE MÓDULOS EN CHASIS - COMPUTADOR DE FLUJO</t>
  </si>
  <si>
    <t>ESTUDIO E INFORME DE CARGA DE FUEGO Y EXPLOSIÓN</t>
  </si>
  <si>
    <t xml:space="preserve">HOJA DE DATOS EXTINTORES </t>
  </si>
  <si>
    <t xml:space="preserve">HOJA DE DATOS DUCHA LAVAOJOS </t>
  </si>
  <si>
    <t>HOJA DE DATOS TANQUE DE ESPUMA</t>
  </si>
  <si>
    <t xml:space="preserve">HOJA DE DATOS ROCIADORES DE ESPUMA </t>
  </si>
  <si>
    <t xml:space="preserve">PLANOS LAYOUT SISTEMA CONTRA INCENDIOS </t>
  </si>
  <si>
    <t>PLANOS LAYOUT DISTANCIAS DE SEGURIDAD ENTRE EQUIPOS Y/O ZONAS</t>
  </si>
  <si>
    <t>PLANOS LAYOUT UBICACIÓN DE EXTINTORES</t>
  </si>
  <si>
    <t>ESTUDIO E INFORME GEOPELIGROS EN EL OSSA-2</t>
  </si>
  <si>
    <t xml:space="preserve">HOJA DE DATOS TRAMPAS DE CHANCHO (LANZADORA Y REFEPTORA) </t>
  </si>
  <si>
    <t>INDICE DE PLANOS SCI Y SEGURIDAD INDUSTRIAL</t>
  </si>
  <si>
    <t>PLANOS OBRAS DE ATENUACIÓN DE RUIDOS (ALTERNATIVA SELECCIONADA) - VISTAS, CORTES Y DETALLES - (1, 2, ….., n)</t>
  </si>
  <si>
    <t xml:space="preserve">PLANO LLAVE DEL SISTEMA CONTRA INCENDIOS </t>
  </si>
  <si>
    <t>MEMORIA DE CÁLCULO HIDRÁULICO - ESTACIONES Y OSSA-2</t>
  </si>
  <si>
    <t>HOJA DE DATOS INDICADORES DE NIVEL (LG)</t>
  </si>
  <si>
    <t>HOJA DE DATOS MEDIDOR DESCARGA DE ESTACIÓN (PROCESO) - PLACA / ULTRASÓNICO</t>
  </si>
  <si>
    <t>HOJA DE DATOS SENSOR DE TEMPERATURA (TE)</t>
  </si>
  <si>
    <t>HOJA DE DATOS VÁLVULAS DE ALIVIO (PSV)</t>
  </si>
  <si>
    <t>HOJA DE DATOS VÁLVULAS REGULADORAS (PCV)</t>
  </si>
  <si>
    <t>HOJA DE DATOS TRANSMISOR INDICADORES DE NIVEL (LIT)</t>
  </si>
  <si>
    <t>HOJA DE DATOS SENSOR MAGNÉTICO DE PASO DE CHANCHO</t>
  </si>
  <si>
    <t>HOJA DE DATOS VÁLVULAS DE CONTROL (CV)</t>
  </si>
  <si>
    <t>HOJA DE DATOS DETECTORES DE FUEGO (FD)</t>
  </si>
  <si>
    <t>HOJA DE DATOS DETECTORES DE GAS (GD)</t>
  </si>
  <si>
    <t>HOJA DE DATOS GABINETE DE CONTROL UBP´s TRASLADADAS/PAQUETIZADAS, INCLUIDO LAY OUT</t>
  </si>
  <si>
    <t>HOJA DE DATOS TANQUE DE ALIVIO - 3.000 BBL</t>
  </si>
  <si>
    <t>HOJA DE DATOS JUNTAS MONOLÍITICAS</t>
  </si>
  <si>
    <t>MEMORIA DESCRIPTIVA O PLAN DE PRUEBA HIDROSTÁTICA DEL SISTEMA DE CAÑERÍAS PARA LA ESTACIÓN</t>
  </si>
  <si>
    <t>MEMORIA DESCRIPTIVA O PLAN DE PRUEBA HIDROSTÁTICA DEL SISTEMA DE CAÑERÍAS PARA REEMPLAZADO EN EL OSSA-2</t>
  </si>
  <si>
    <t>MEMORIA DE CÁLCULO LUMINOTECNIA INTERIOR</t>
  </si>
  <si>
    <t>HOJA DE DATOS CAJAS DE PASO (JB)</t>
  </si>
  <si>
    <t>PLANO GENERAL CANALIZACIONES ELÉCTRICAS, INSTRUMENTACIÓN Y COMUNICACIÓN - (1, 2, ….n)</t>
  </si>
  <si>
    <t>DIAGRAMA UNIFILAR GENERAL - (1, 2, ….n)</t>
  </si>
  <si>
    <t>MATRIZ CAUSA Y EFECTO DE TODO EL SISTEMA (ESTACIÓN Y EQUIPOS) - INCLUYE SISTEMA DE TRANSPORTE OSSA-2</t>
  </si>
  <si>
    <t>HOJA DE DATOS BALIZA Y SIRENA ESD (DIFERENTES SITIOS)</t>
  </si>
  <si>
    <t>HOJA DE DATOS CCTV (PROCESADOR, MONITOR, CÁMARAS, ETC.)</t>
  </si>
  <si>
    <t>ARQUITECTURA DE CONTROL Y SEGURIDAD</t>
  </si>
  <si>
    <t>HOJA DE DATOS GABINETE DE SEGURIDAD (ESD), INCLUIDO EL EQUIPAMIENTO INTERNO Y LAY OUT</t>
  </si>
  <si>
    <t>HOJA DE DATOS GABINETE DE PROCESOS (SCP), INCLUIDO EL EQUIPAMIENTO INTERNO Y LAY OUT</t>
  </si>
  <si>
    <t>HOJA DE DATOS GABINETE DE COMUNICACIÓN PRINCIPAL, INCLUIDO EL EQUIPAMIENTO INTERNO Y LAY OUT</t>
  </si>
  <si>
    <t>HOJA DE DATOS GABINETE DE COMUNICACIÓN SECUNDARIO, INCLUIDO EL EQUIPAMIENTO INTERNO Y LAY OUT</t>
  </si>
  <si>
    <t>PLANOS LAYOUT A DETALLE DE GABINETE DE CONTROL (SCP)</t>
  </si>
  <si>
    <t>PLANOS LAYOUT A DETALLE DE GABINETE DE SEGURIDAD (ESD)</t>
  </si>
  <si>
    <t>PLANOS LAYOUT A DETALLE DE GABINETE DE COMUNICACIÓN PRINCIPAL</t>
  </si>
  <si>
    <t>PLANOS LAYOUT A DETALLE DE GABINETE DE COMUNICACIÓN SECUNDARIO</t>
  </si>
  <si>
    <t>LISTADO DE SEÑALES (SCP, ESD, ETC.)</t>
  </si>
  <si>
    <t>ESTUDIO FERA (FIRE AND EXPLOSION RISK ASSESSMENT)</t>
  </si>
  <si>
    <t>PLANO GENERAL DE OBRAS PARA ATENUACIÓN DE RUIDOS (ALTERNATIVA SELECCIONADA)</t>
  </si>
  <si>
    <t>PLANO GENERAL DE OBRAS RESULTADO DEL ESTUDIO FERA</t>
  </si>
  <si>
    <r>
      <rPr>
        <b/>
        <sz val="10"/>
        <rFont val="Arial"/>
        <family val="2"/>
      </rPr>
      <t xml:space="preserve">NOTA: </t>
    </r>
    <r>
      <rPr>
        <sz val="10"/>
        <rFont val="Arial"/>
        <family val="2"/>
      </rPr>
      <t xml:space="preserve">
LOS DOCUMENTOS/PLANOS INCLUIDOS SON DE MANERA REFERENCIAL, ES RESPONSABILIDAD DEL CONTRATISTA EN ETAPA INICIAL DE LA INGENIERÍA BÁSICA Y DE DETALLE COORDINAR EL LISTADO DEFINITIVO CON YPFB TR, MISMO QUE ESTARÁ SUJERO A REVISIÓN Y/O INCLUSIÓN DE NUEVOS DOC/PL A MEDIDA QUE VAYA DESARROLLANDOSE LA INGENIERÍA.</t>
    </r>
  </si>
  <si>
    <t>PLANIMETRÍA Y PERFIL (1, 2, ….., n) - OBRAS EN OSSA-2</t>
  </si>
  <si>
    <t>ESPECIFICACIÓN TÉCNICA PARA CONSTRUCCIÓN/EJECUCIÓN DE OBRAS MECÁNICAS</t>
  </si>
  <si>
    <t>ESPECIFICACIÓN TÉCNICA PARA CONSTRUCCIÓN/EJECUCIÓN DE OBRAS CIVILES</t>
  </si>
  <si>
    <t>ESPECIFICACIÓN TÉCNICA PARA CONSTRUCCIÓN/EJECUCIÓN DE OBRAS ELÉCTRICAS</t>
  </si>
  <si>
    <t>ESPECIFICACIÓN TÉCNICA PARA CONSTRUCCIÓN/EJECUCIÓN DE OBRAS DE INSTRUMENTACIÓN, CONTROL Y COMUNICACIÓN</t>
  </si>
  <si>
    <t>PLANOS LLAVE DE OBRAS CIVILES EN ESTACIÓN</t>
  </si>
  <si>
    <t>PLANOS DE OBRAS CIVILES EN OSSA-2 (1, 2, …..n)</t>
  </si>
  <si>
    <t>PLANOS ALAMBRADO PERIMETRAL - VISTAS, CORTES Y DETALLES</t>
  </si>
  <si>
    <t xml:space="preserve">PLANOS PASARELAS Y ESCALERAS - VISTAS, CORTES Y DETALLES </t>
  </si>
  <si>
    <t>PLANOS SISTEMA HIDROSANITARIO DIFERENTES ÁREAS (1, 2, …., n) - VISTAS, CORTES Y DETALLES</t>
  </si>
  <si>
    <t>PLANOS ÁREA DE ACOPIO TEMPORAL DE RESIDUOS - VISTAS, CORTES Y DETALLES</t>
  </si>
  <si>
    <t>PLANOS FUNDACIONES BOMBAS BOOSTER - VISTAS, CORTES Y DETALLES</t>
  </si>
  <si>
    <t>PLANOS SOPORTES DE CAÑERÍAS Y VÁLVULAS - VISTAS, CORTES Y DETALLES</t>
  </si>
  <si>
    <t>PLANOS TORRE PARARRAYOS - VISTAS, CORTES Y DETALLES</t>
  </si>
  <si>
    <t>PLANOS FUNDACIÓN TORRE PARARRAYOS - VISTAS, CORTES Y DETALLES</t>
  </si>
  <si>
    <t>PLANOS SISTEMA DE AGUA DE SERVICIO EN ESTACIÓN - VISTAS, CORTES Y DETALLES</t>
  </si>
  <si>
    <t>PLANOS DRENAJE PLUVIAL - VISTAS, CORTES Y DETALLES</t>
  </si>
  <si>
    <t>PLANOS DRENAJE INDUSTRIAL - VISTAS, CORTES Y DETALLES</t>
  </si>
  <si>
    <t>PLANO FUNDACIÓN Y ESTRUCTURA CUBIERTA MEDIDOR ULTRASÓNICO - VISTA, CORTES Y DETALLES</t>
  </si>
  <si>
    <t>PLANOS DE PLANCHADAS EN TODAS LAS ÁREAS - CORTES Y RELLENOS - VISTAS Y DETALLES</t>
  </si>
  <si>
    <t>PLANOS CÁMARAS ELÉCTRICAS Y DE INSTRUMENTACIÓN - VISTAS, CORTES Y DETALLES</t>
  </si>
  <si>
    <t>PLANOS FUNDACIÓN Y ESTRUCTURA POSTES LUMINARIAS EXTERNAS - VISTAS, CORTES Y DETALLES</t>
  </si>
  <si>
    <t xml:space="preserve">PLANOS LOSA SECTOR UBP - VISTAS Y DETALLES </t>
  </si>
  <si>
    <t>PLANO FUNDACIÓN Y ESTRUCTURA CUBIERTA DE ACOPIO TEMPORAL DE RESIDUOS - VISTA, CORTES Y DETALLES</t>
  </si>
  <si>
    <t>PLANO FUNDACIÓN Y ESTRUCTURA CUBIERTA PILETA API - VISTA, CORTES Y DETALLES</t>
  </si>
  <si>
    <t>PLANOS FUNDACIÓN GRUPOS ELECTRÓGENOS - VISTA, CORTES Y DETALLES</t>
  </si>
  <si>
    <t>PLANOS TÍPICOS VARIOS (1, 2, ……, n)</t>
  </si>
  <si>
    <t>ÍNDICE DE PLANOS ELÉCTRICOS</t>
  </si>
  <si>
    <t>PLANO INSTALACION SISTEMA DE PROTECIÓN CONTRA DESCARGAS ATMOSFÉRICAS - VISTAS, CORTES Y DETALLES</t>
  </si>
  <si>
    <t>PLANO INSTALACION SISTEMA DE PUESTA A TIERRA - VISTAS, CORTES Y DETALLES</t>
  </si>
  <si>
    <t>PLANOS DEL SISTEMA DE PROTECCIÓN CATÓDICA - VISTAS, CORTES Y DETALLES</t>
  </si>
  <si>
    <t>PLANO LAYOUT GENERAL SISTEMA DE ILUMINACIÓN Y TOMAS</t>
  </si>
  <si>
    <t xml:space="preserve">PLANO GENERAL SISTEMA DE PUESTA A TIERRA Y PROTECCIÓN CONTRA DESCARGAS ATMOSFÉRICAS </t>
  </si>
  <si>
    <t>PLANOS INSTALACIONES ELÉCTRICAS EN EDIFICIO SALA DE BOMBAS - VISTAS Y DETALLES</t>
  </si>
  <si>
    <t>PLANOS INSTALACIONES ELÉCTRICAS EN EDIFICIO SALA DE GENERACIÓN - VISTAS Y DETALLES</t>
  </si>
  <si>
    <t>PLANOS INSTALACIONES ELÉCTRICAS EN EDIFICIO SALA DE CONTROL - VISTAS Y DETALLES</t>
  </si>
  <si>
    <t>PLANOS INSTALACIONES ELÉCTRICAS EN MÓDULOS DE VIVIENDAS - VISTAS Y DETALLES</t>
  </si>
  <si>
    <t>PLANOS INSTALACIONES ELÉCTRICAS EN PORTERÍA - VISTAS Y DETALLES</t>
  </si>
  <si>
    <t>PLANOS INSTALACIONES ELÉCTRICAS EN TALLER/ALMACÉN/DEP. LUBRICANTES - VISTAS Y DETALLES</t>
  </si>
  <si>
    <t>PLANOS TÍPICOS DE OBRAS DE ESTABILIZACIÓN DEL TERRENOS - VISTAS, CORTES Y DETALLES</t>
  </si>
  <si>
    <t xml:space="preserve">PLANOS TÍPICOS DE SOPORTES DE LUMINARIAS EDIFICIO ELEVADA - VISTAS, CORTES Y DETALLES </t>
  </si>
  <si>
    <t>PLANOS TÍPICOS DE CONSTRUCCIÓN VARIOS (1, 2, …..n)</t>
  </si>
  <si>
    <t>PLANOS TÍPICOS DE INSTALACIÓN DE POSTES DE LUMINARIAS EXTERNAS / INTERNAS - VISTAS, CORTES Y DETALLES</t>
  </si>
  <si>
    <t>PLANOS TÍPICOS DE INSTALACIÓN DE LUMINARIA EXTERIOR / INTERIOR - VISTAS, CORTES Y DETALLES</t>
  </si>
  <si>
    <t>PLANOS ESTRUCTURA EDIFICIO SALA DE BOMBAS (1, 2, …., n) - VISTAS, CORTES Y DETALLES</t>
  </si>
  <si>
    <t>PLANOS FUNDACIONES EDIFICIO SALA DE BOMBAS (1, 2, …., n) - VISTAS, CORTES Y DETALLES</t>
  </si>
  <si>
    <t>PLANOS ESTRUCTURA EDIFICIO SALA DE GENERACIÓN (1, 2, …., n) - VISTAS, CORTES Y DETALLES</t>
  </si>
  <si>
    <t>PLANOS FUNDACIONES EDIFICIO SALA DE GENERACIÓN (1, 2, …., n) - VISTAS, CORTES Y DETALLES</t>
  </si>
  <si>
    <t>PLANOS INSTALACIONES ELÉCTRICAS EN CUBIERTA DE ACOPIO TEMPORAL DE RESIDUOS - VISTAS Y DETALLES</t>
  </si>
  <si>
    <t>PLANOS INSTALACIONES ELÉCTRICAS CUBIERTA SCI - VISTAS Y DETALLES</t>
  </si>
  <si>
    <t>PLANOS INSTALACIONES ELÉCTRICAS CUBIERTAS MENORES (BOMBA, PUENTE DE MEDICIÓN, ETC.)</t>
  </si>
  <si>
    <t>DIAGRAMA DE CONEXIONADO COMPUTADOR DE FLUJO (1, 2, ….., n)</t>
  </si>
  <si>
    <t xml:space="preserve">PLANOS INSTALACIÓN SISTEMA COMUNICACIÓN - VISTAS Y DETALLES </t>
  </si>
  <si>
    <t xml:space="preserve">PLANOS INSTALACIÓN SISTEMA CCTV - VISTAS Y DETALLES </t>
  </si>
  <si>
    <t>PLANOS GABINETE DE COMUNICACIÓN - LAYOUT INTERNO, VISTAS Y DETALLES DE INSTALACIÓN</t>
  </si>
  <si>
    <t>PLANOS TÍPICOS INSTALACIÓN DE PUENTE DE MEDICIÓN</t>
  </si>
  <si>
    <t>PLANOS TÍPICOS INSTALACIÓN DE EQUIPOS E INSTRUMENTOS, COMUNICACIÓN (PARA TODOS LOS INCLUIDOS EN LA INGENIERÍA)</t>
  </si>
  <si>
    <t>PLANO LAYOUT GENERAL INSTALACIONES DE EQUIPOS, INSTRUMENTACIÓN, CONTROL Y COMUNICACIÓN</t>
  </si>
  <si>
    <t>SISTEMA CONTRA INCENDIO (SCI) Y SEGURIDAD INDUSTRIAL</t>
  </si>
  <si>
    <t>ESPECIFICACIÓN TÉCNICA PARA CONSTRUCCIÓN/EJECUCIÓN DE OBRAS DEL SCI Y SEGURIDAD INDUSTRIAL</t>
  </si>
  <si>
    <t>DIAGRAMA DE CONEXIONADO INSTRUMENTOS DE CAMPO Y GABINETES (1, 2, ….., n)</t>
  </si>
  <si>
    <t>DIAGRAMA DE LAZOS SEÑALES DIGITALES (1, 2, ….., n)</t>
  </si>
  <si>
    <t>DIAGRAMA DE LAZOS SEÑALES ANALÓGICAS (1, 2, ….., n)</t>
  </si>
  <si>
    <t>DESCRIPCIÓN DE DOCUMENTOS DE "INGENIERÍA BÁSICA"
REFERENCIA DE APLICACIÓN EN LA TERMINAL ARICA, ESTACIONES INTERMEDIAS, REEMPLAZO Y ADECUACIONES AL OSSA-2 SEGÚN CORRESPONDA</t>
  </si>
  <si>
    <t>DESCRIPCIÓN DE DOCUMENTOS DE "INGENIERÍA DE DETALLE"
REFERENCIA DE APLICACIÓN EN LA TERMINAL ARICA, ESTACIONES INTERMEDIAS, REEMPLAZO Y ADECUACIONES AL OSSA-2 SEGÚN CORRESPONDA</t>
  </si>
  <si>
    <t>HOJA DE DATOS OTROS EQUIPOS DEL SCI (1, 2, ….n)</t>
  </si>
  <si>
    <t>HOJA DE DATOS VÁLVULA DE DILUVIO</t>
  </si>
  <si>
    <t>MEMORIA DE CÁLCULO FUNDACIÓN DE BOMBAS SCI</t>
  </si>
  <si>
    <t>PLANOS ESTRUCTURA EDIFICIO BOMBAS SCI - VISTAS, CORTES Y DETALLES</t>
  </si>
  <si>
    <t>PLANOS FUNDACIONES EDIFICIO BOMBAS SCI - VISTAS, CORTES Y DETALLES</t>
  </si>
  <si>
    <t>PLANOS FUNDACIÓN BOMBAS SCI (SKID) - VISTAS, CORTES Y DETALLES</t>
  </si>
  <si>
    <t>PLANOS INSTALACIÓN DE BOMBAS SCI - VISTAS, CORTES Y DETALLES</t>
  </si>
  <si>
    <t>MEMORIA DE CÁLCULO DEL SISTEMA DE AGUA DE LA ESTACIÓN (TANQUE, BOMBA, CAÑERÍAS, ETC.)</t>
  </si>
  <si>
    <t>HOJA DE DATOS EQUIPAMIENTO SISTEMA DE AGUA CONSUMO Y SERVICIO (BOMBA, ACCESORIOS, ETC.)</t>
  </si>
  <si>
    <t>PLANO FUNDACIÓN Y ESTRUCTURA CUBIERTA DE PARQUEO - VISTA, CORTES Y DETALLES</t>
  </si>
  <si>
    <t>PLANOS INSTALACIONES ELÉCTRICAS SISTEMA DE AGUA DE CONSUMO Y SERVICIO - VISTAS Y DETALLES</t>
  </si>
  <si>
    <t>MATRIZ CAUSA Y EFECTO DEL SISTEMA DE CONTROL DE UBP's (UPGRADE) - INCLUYE 5 UBP's</t>
  </si>
  <si>
    <t>HOJA DE DATOS GABINETE DE CONTROL DE UBP's, INCLUIDO EL EQUIPAMIENTO INTERNO Y LAY OUT</t>
  </si>
  <si>
    <t>HOJA DE DATOS INSTRUMENTOS VARIOS DE UBP's (UPGRADE)</t>
  </si>
  <si>
    <t>LISTADO DE EQUIPOS E INSTRUMENTOS PARA UPGRADE DE UBP's</t>
  </si>
  <si>
    <t>ESPECIFICACIÓN TÉCNICA PARA EJECUCIÓN DEL UPGRADE AL SISTEMA DE CONTROL DE LAS UBP's</t>
  </si>
  <si>
    <t>LISTADO DE MATERIALES PARA EL UPGRADE DEL SISTEMA DE CONTROL DE LAS UPB's</t>
  </si>
  <si>
    <t>PLANOS LAYOUT A DETALLE DE GABINETE DE CONTROL UBP's (UPGRADE)</t>
  </si>
  <si>
    <t>DIAGRAMA DE CONEXIONADO INSTRUMENTOS DE UBP's (1, 2, ….., n) - UPGRADE</t>
  </si>
  <si>
    <t>DIAGRAMA DE LAZOS SEÑALES ANALÓGICAS / DIGITALES (1, 2, ….., n) - UPGRADE</t>
  </si>
  <si>
    <t>BASES DE DISEÑO (TODAS LAS ESPECIALIDADES)</t>
  </si>
  <si>
    <t>PLANIMETRÍA GENERAL - ÁREAS DE AFECTACIÓN EN EL OSSA-2 PARA REEMPLAZO DE CAÑERÍA</t>
  </si>
  <si>
    <t>PLANOS TÍPICOS VARIOS (1, 2, ……, n) - OBRAS EN OSSA-2</t>
  </si>
  <si>
    <t>ESPECIFICACIÓN TÉCNICA DE PINTADO Y RECUBRIMIENTO CONTRA CORROSIÓN DE CAÑERÍAS, EQUIPOS, TANQUES (ESTACIONES Y OBRAS DE ADECUACIÓN AL OSSA-2)</t>
  </si>
  <si>
    <t>PLANOS DEL SISTEMA DE PROTECCIÓN CATÓDICA PARA OBRAS EN OSSA-2 - VISTAS, CORTES Y DETALLES</t>
  </si>
  <si>
    <t>PLANOS DE LETREROS DE SEÑALIZACIÓN VARIOS (1, 2, ……, n) - OBRAS EN OSSA-2</t>
  </si>
  <si>
    <t>PLANOS DE LETREROS DE SEÑALIZACIÓN VARIOS (1, 2, ……, n)</t>
  </si>
  <si>
    <t>ESTUDIO DE FLUJO DE CARGA Y CORTOCIRCUITO</t>
  </si>
  <si>
    <t>MEMORIA DE CÁLCULO SISTEMA DE PROTECIÓN CONTRA DESCARGAS ATMOSFÉRICAS (DIFERENTES NIVELES)</t>
  </si>
  <si>
    <t>LISTA REFERENCIAL DE ENTREGABLES INGENIERÍA DE DETALLE</t>
  </si>
  <si>
    <t>LISTA REFERENCIAL DE ENTREGABLES DE INGENIERÍA BÁSICA y DETALLE</t>
  </si>
  <si>
    <t>MEMORIA DESCRIPTIVA DEL PROYECTO/OBRAS (TODAS LAS ESPECIALIDADES)</t>
  </si>
  <si>
    <t>MEMORIA DE CÁLCULO ESTRUCTURA Y CUBIERTA EDIFICIO SALA DE BOMBAS (CON PUENTE GRÚA 3 TN)</t>
  </si>
  <si>
    <t>MEMORIA DE CÁLCULO FUNDACIÓN  DE BOMBA PRINCIPAL (UBP)</t>
  </si>
  <si>
    <t>MEMORIA DE CÁLCULO EDIFICIO SALA DE GENERACIÓN (INCLUIDO COMPRESORES DE AIRE, ETC.) - (CON PUENTE GRÚA 2 TN)</t>
  </si>
  <si>
    <t>MEMORIA DE CÁLCULO FUNDACIÓN GRUPOS ELECTRÓGENOS</t>
  </si>
  <si>
    <t>MEMORIA DE CÁLCULO EDIFICIO VIVIENDAS - MÓDULOS PORTACAMP</t>
  </si>
  <si>
    <t>MEMORIA DE CÁLCULO EDIFICIO SALA DE CONTROL</t>
  </si>
  <si>
    <t>MEMORIA DE CÁLCULO DE TORRE AUTOSOPORTADA PARARRAYOS (FUNDACIÓN Y ESTRUCTURA)</t>
  </si>
  <si>
    <t>MEMORIA CÁLCULO EDIFICIO SALA DE BOMBAS SCI - FUNDACIONES, LOSA, ESTRUCTURA Y CUBIERTA</t>
  </si>
  <si>
    <t>MEMORIA DE CÁLCULO SISTEMA HIDROSANITARIO (VIVIENDAS, SALA DE CONTROL, SECTOR PORTERÍA Y EDIFICIOS VARIOS)</t>
  </si>
  <si>
    <t>MEMORIA DE CÁLCULO DRENAJE PLUVIAL</t>
  </si>
  <si>
    <t>MEMORIA DE CÁLCULO DRENAJE INDUSTRIAL (INCLUYENDO PILETA API, POZO SLOP, CÁMARA DE ACEITE USADO, ETC.)</t>
  </si>
  <si>
    <t>MEMORIA DE CÁLCULO CUBIERTA DE MEDIDOR ULTRASÓNICO (FUNDACIONES, COLUMNAS, VIGAS Y CUBIERTA)</t>
  </si>
  <si>
    <t>HOJA DE DATOS PUENTE GRÚA 3 TN EDIFICIO SALA DE BOMBAS (UBP)</t>
  </si>
  <si>
    <t>MEMORIA DE CÁLCULO PAQUETE ESTRUCTURAL PARA CALLES INTERNAS</t>
  </si>
  <si>
    <t>MEMORIA DE CÁLCULO FUNDACIONES DE BOMBAS BOOSTER Y LOSAS DE EQUIPOS MENORES (COMPRESOR DE AIRE, BOMBAS CÁMARA SLOP, BOMBAS PILETA API, CÁMARA DE ACEITE USADO, BOMBAS DE RECUPERACIÓN Y DE COMBUSTIBLE, ETC.)</t>
  </si>
  <si>
    <t>MAQUETA 3D TODAS LAS ESPECIALIDADES Y SISTEMAS A DETALLE (SIN INTERFERENCIAS)</t>
  </si>
  <si>
    <t>PRESUPUESTO DE IMPLEMENTACIÓN</t>
  </si>
  <si>
    <t>CRONOGRAMA DE OBRAS</t>
  </si>
  <si>
    <t>ÍNDICE DE PLANOS CIVILES</t>
  </si>
  <si>
    <t>PLANOS FUNDACIONES Y LOSAS PORTACAMPS - VISTAS, CORTES Y DETALLES</t>
  </si>
  <si>
    <t xml:space="preserve">PLANOS TRINCHERAS EN SALA DE GENERACIÓN Y SALA DE CONTROL - VISTAS, CORTES Y DETALLES </t>
  </si>
  <si>
    <t>PLANOS IMPLEMENTACIÓN PUENTE GRÚA EN SALA UBP, GENERACIÓN Y LUBRICANTES - VISTAS, CORTES Y DETALLES</t>
  </si>
  <si>
    <t>MEMORIA DE CÁLCULO PARA AISLACIÓN Y CALENTAMIENTO DE LÍNEAS Y TANQUES DE TODOS LOS SISTEMAS (AGUA, DIÉSEL, ETC.)</t>
  </si>
  <si>
    <t>HOJA DE DATOS TANQUE DE DIÉSEL COMBUSTIBLE - 1.500 BBL</t>
  </si>
  <si>
    <t>MEMORIA DE CÁLCULO FUNDACIÓN DE TANQUES (ALIVIO, COMBUSTIBLE DIÉSEL, TANQUES DIARIOS PARA UBP´s Y PARA GRUPOS ELECTRÓGENOS)</t>
  </si>
  <si>
    <t>HOJA DE DATOS TANQUES DIÁRIOS DE DIÉSEL COMBUSTIBLE UBP (5.000 L) Y GE (1.000 L)</t>
  </si>
  <si>
    <t>PLANOS CÁMARA SLOP - VISTAS, CORTES Y DETALLES</t>
  </si>
  <si>
    <t>PLANOS CÁMARA DE ACEITE USADO - VISTAS, CORTES Y DETALLES</t>
  </si>
  <si>
    <t>PLANOS CÁMARA API - VISTAS, CORTES Y DETALLES</t>
  </si>
  <si>
    <t>PLANOS CALLES INTERNAS, ACERAS PEATONALES Y ÁREAS DE PARQUEO - VISTAS, CORTES Y DETALLES</t>
  </si>
  <si>
    <t>PLANOS FUNDACIÓN UNIDAD DE BOMBEO PRINCIPAL - VISTAS, CORTES Y DETALLES</t>
  </si>
  <si>
    <t>PLANO FUNDACIÓN PARA TANQUE DE ALIVIO -  VISTAS, CORTES Y DETALLES</t>
  </si>
  <si>
    <t>PLANO FUNDACIÓN PARA TANQUE DE COMBUSTIBLE DIÉSEL -  VISTAS, CORTES Y DETALLES</t>
  </si>
  <si>
    <t>PLANO FUNDACIÓN PARA TANQUES DIARIOS DE COMBUSTIBLE UBP´s Y GENERADORES -  VISTAS, CORTES Y DETALLES</t>
  </si>
  <si>
    <t>PLANO FUNDACIÓN PARA TANQUE DE AGUA SCI -  VISTAS, CORTES Y DETALLES</t>
  </si>
  <si>
    <t>PLANOS ESTRUCTURALES Y ARQUITECTÓNICOS TALLER / ALMACÉN DE REPUESTOS / ALMACÉN DE LUBRICANTES (1, 2, …., n) - VISTAS, CORTES Y DETALLES</t>
  </si>
  <si>
    <t>PLANOS ESTRUCTURALES Y ARQUITECTÓNICOS EDIFICIO SALA DE CONTROL - VISTAS, CORTES Y DETALLES</t>
  </si>
  <si>
    <t>PLANOS ESTRUCTURALES Y ARQUITECTÓNICOS  VIVIENDAS MÓDULOS PORTACAMP (1, 2, …., n) - VISTAS, CORTES Y DETALLES</t>
  </si>
  <si>
    <t>PLANOS ENMALLADO PERIMETRAL Y PORTONES DE ACCESO PEATONAL Y VEHICULAR - VISTAS, CORTES Y DETALLES</t>
  </si>
  <si>
    <t>PLANOS DIQUES DE CONTENCIÓN TANQUE DE ALIVIO Y DIÉSEL - VISTAS, CORTES Y DETALLES</t>
  </si>
  <si>
    <t>PLANO FUNDACIÓN, ESTRUCTURA Y CUBIERTA PARA EQUIPOS MENORES (BOMBAS CÁMARA SLOP, API, ACEITE USADO, RECUPERACIÓN, COMBUSTIBLE, PUENTE DE MEDICIÓN, ETC. - VISTA, CORTES Y DETALLES)</t>
  </si>
  <si>
    <t>PLANO FUNDACIÓN PARA EQUIPOS MENORES (COMPRESOR DE AIRE, BOMBAS CÁMARA SLOP, API, ACEITE USADO, RECUPERACIÓN, COMBUSTIBLE, ETC. - VISTA, CORTES Y DETALLES)</t>
  </si>
  <si>
    <t>MEMORIA DE CÁLCULO ENCADENADO  Y ZAPATAS EDIFICIO SALA DE BOMBAS</t>
  </si>
  <si>
    <t>MEMORIA DE CÁLCULO FUNDACIÓN DE TANQUES (2) DE AGUA PARA CONSUMO DOMÉSTICO</t>
  </si>
  <si>
    <t>MEMORIA DE CÁLCULO EDIFICIOS/PORTACAMPS VARIOS (TALLER, ALMACÉN, SALA DE LUBRICANTES, MÓDULO PORTACAMP PORTERÍA, ÁREA DE ACOPIO TEMPORAL DE RESIDUOS, ETC.)</t>
  </si>
  <si>
    <r>
      <rPr>
        <b/>
        <sz val="10"/>
        <rFont val="Arial"/>
        <family val="2"/>
      </rPr>
      <t xml:space="preserve">NOTA: </t>
    </r>
    <r>
      <rPr>
        <sz val="10"/>
        <rFont val="Arial"/>
        <family val="2"/>
      </rPr>
      <t xml:space="preserve">
LOS DOCUMENTOS/PLANOS INCLUIDOS SON DE MANERA REFERENCIAL, ES RESPONSABILIDAD DEL CONTRATISTA EN ETAPA INICIAL DE LA INGENIERÍA BÁSICA Y DE DETALLE COORDINAR EL LISTADO DEFINITIVO CON YPFB TR, MISMO QUE ESTARÁ SUJETO A REVISIÓN Y/O INCLUSIÓN DE NUEVOS DOC/PL A MEDIDA QUE VAYA DESARROLLÁNDOSE LA INGENIERÍA.</t>
    </r>
  </si>
  <si>
    <t>ESPECIFICACIÓN TÉCNICA PARA PORTACAMPS</t>
  </si>
  <si>
    <t>HOJA DE DATOS PUENTE GRÚA 0.5 TN ALMACÉN DE LUBRICANTES</t>
  </si>
  <si>
    <t>PLANO FUNDACIÓN PARA TANQUES DE AGUA PARA USO DOMÉSTICO -  VISTAS, CORTES Y DETALLES</t>
  </si>
  <si>
    <t>PLANOS DE PORTACAMP PORTERÍA - VISTAS , CORTES Y DETALLES</t>
  </si>
  <si>
    <t>PLANOS DE DETALLE DE TANQUES (PLANTA, ELEVACIÓN, CORTES, ESCALERAS, ETC.)</t>
  </si>
  <si>
    <t>HOJA DE DATOS VÁLVULAS ACTUADAS</t>
  </si>
  <si>
    <t>HOJA DE DATOS VÁLVULAS MANUALES (BOLA, ESCLUSA, GLOBO, CHECK, ETC.)</t>
  </si>
  <si>
    <t>HOJA DE DATOS BOMBAS PRINCIPALES (A REUBICAR DE ESTACIONES - BOLIVIA)</t>
  </si>
  <si>
    <t>PLANOS DE OBRAS ESPECIALES (1, 2, ……, n) - ELEVACIÓN, CORTES Y DETALLES - OBRAS EN OSSA-2</t>
  </si>
  <si>
    <t>MEMORIAS DE CÁLCULO (NO INCLUIDAS EN LA INGENIERÍA BÁSICA)</t>
  </si>
  <si>
    <t>LISTA DE MATERIALES Y ACCESORIOS DE PROTECCIÓN CATÓDICA</t>
  </si>
  <si>
    <t>MEMORIA DESCRIPTIVA PARA DESACTIVACIÓN, RETIRO, TRASLADO Y ADECUACIÓN DE UBP´s (SEGÚN ESTACIÓN ORIGEN) - INCLUYE DESCRIPCIÓN DEL UPGRADE A REALIZAR AL SISTEMA DE CONTROL A LAS UBP's POR IMPLEMENTAR</t>
  </si>
  <si>
    <t>LISTA DE VÁLVULAS MANUALES Y ACTUADAS</t>
  </si>
  <si>
    <t>HOJA DE DATOS TANQUES (2) DE AGUA DE SERVICIO</t>
  </si>
  <si>
    <t>HOJA DE DATOS BOMBAS CENTRÍFUGAS SERVICIOS AUXILIARES (AGUA, COMBUSTIBLE DIÉSEL, RECUPERACIÓN, API, ETC.)</t>
  </si>
  <si>
    <t>HOJA DE DATOS DE EQUIPOS DE SEPARACIÓN PRIMARIA DE PETRÓLEO</t>
  </si>
  <si>
    <t xml:space="preserve">PLANILLA DE CARGAS ELÉCTRICAS  </t>
  </si>
  <si>
    <t>LISTA DE EQUIPOS, CAJAS, TABLEROS Y MATERIALES ELÉCTRICOS</t>
  </si>
  <si>
    <t>HOJA DE DATOS BALIZA, TABLERO DE CONTROL FOTOVOLTAICO Y ACCESORIOS DE TORRE PARARRAYOS (CABLE, AISLADORES, LÍNEA DE VIDA, DISPOSITIVO DE SEGURIDAD PARA LÍNEA DE VIDA, ETC.)</t>
  </si>
  <si>
    <t>HOJA DE DATOS DENSITÓMETRO</t>
  </si>
  <si>
    <t>HOJA DE DATOS COMPUTADOR DE FLUJO</t>
  </si>
  <si>
    <t>HOJA DE DATOS TRANSMISOR INDICADOR DE PRESIÓN (PIT)</t>
  </si>
  <si>
    <t>HOJA DE DATOS TRANSMISOR INDICADOR DE TEMPERATURA (TIT)</t>
  </si>
  <si>
    <t>HOJA DE DATOS BOTONERA DE EMERGENCIA</t>
  </si>
  <si>
    <t>HOJA DE DATOS HMI´s</t>
  </si>
  <si>
    <t>HOJA DE DATOS TANQUE DE AGUA PARA EL SCI</t>
  </si>
  <si>
    <t>MEMORIA DE CÁLCULO Y DIMENSIONAMIENTO DEL SISTEMA CONTRA INCENDIOS (ESPUMA, AGUA, EXTINTORES)</t>
  </si>
  <si>
    <t>ESTUDIO E INFORME DE RUIDOS EN ESTACIONES INTERMEDIAS, CON ALTERNATIVAS DE ATENUACIÓN</t>
  </si>
  <si>
    <t>LISTADO DE EQUIPOS Y MATERIALES DEL SCI- (ESPUMA, AGUA, EXTINTORES)</t>
  </si>
  <si>
    <t>HOJA DE DATOS EQUIPOS DEL SISTEMA CONTRA INCENDIO CON ESPUMA (EDUCTORES, CÁMARA DE ESPUMA, TANQUE DE ESPUMA, FILTROS, VÁLVULAS, ETC.)</t>
  </si>
  <si>
    <t xml:space="preserve">HOJA DE DATOS EQUIPOS DEL SISTEMA CONTRA INCENDIO CON AGUA - SOBRE PATÍN (BOMBA DIÉSEL, BOMBA ELÉCTRICA, TABLEROS, CAÑERÍAS, TANQUE DE DIÉSEL, BOMBA JOCKEY, FILTROS, VÁLVULAS, ETC.) </t>
  </si>
  <si>
    <t>HOJA DE DATOS EDUCTORES</t>
  </si>
  <si>
    <t>HOJA DE DATOS CÁMARA DE ESPUMA</t>
  </si>
  <si>
    <t>LISTA DE MATERIALES MECÁNICOS MAYORES O IGUALES A 2"</t>
  </si>
  <si>
    <t>LISTADO DE MATERIALES MECÁNICOS INCLUYENDO MENORES A 2"</t>
  </si>
  <si>
    <t>PLANOS INSTALACIONES ELÉCTRICAS DEL SISTEMA DE ENERGÍA DE RESPALDO</t>
  </si>
  <si>
    <t>MEMORIA DE CÁLCULO SISTEMA DE ENERGÍA DE RESPALDO</t>
  </si>
  <si>
    <t>MEMORIA DE CÁLCULO DEL SISTEMA DE GENERACIÓN ELÉCTRICA</t>
  </si>
  <si>
    <t>PLANOS TÍPICOS DE INSTALACIÓN SCI - VISTAS, CORTES Y DETALLES - EDUCTORES, ROCIADORES, LÍNEAS, ETC. (1, 2, ….., n)</t>
  </si>
  <si>
    <t>PLANOS TÍPICOS DE INSTALACIÓN EXTINTORES - VISTAS, CORTES Y DETALLES</t>
  </si>
  <si>
    <t>PLANOS TÍPICOS DE INSTALACIÓN EQUIPOS VARIOS DE SEGURIDAD - VISTAS, CORTES Y DETALLES</t>
  </si>
  <si>
    <t>MEMORIA DESCRIPTIVA/FILOSOFÍA DEL SISTEMA DE CONTROL DE UBP's (UPGRADE)</t>
  </si>
  <si>
    <t>MEMORIA DESCRIPTIVA/FILOSOFÍA DEL SISTEMA DE CONTROL Y SEGURIDAD DE LA ESTACIÓN</t>
  </si>
  <si>
    <t>Ingeniería Básica y de Detalle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</si>
</sst>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409]dd\-mmm\-yy;@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1" fillId="0" borderId="0"/>
  </cellStyleXfs>
  <cellXfs count="199">
    <xf numFmtId="0" fontId="0" fillId="0" borderId="0" xfId="0"/>
    <xf numFmtId="0" fontId="0" fillId="0" borderId="0" xfId="0" applyFill="1"/>
    <xf numFmtId="0" fontId="4" fillId="0" borderId="0" xfId="2" applyFont="1"/>
    <xf numFmtId="0" fontId="0" fillId="0" borderId="4" xfId="0" applyBorder="1"/>
    <xf numFmtId="0" fontId="0" fillId="4" borderId="0" xfId="0" applyFill="1"/>
    <xf numFmtId="0" fontId="0" fillId="0" borderId="0" xfId="0" applyAlignment="1">
      <alignment vertical="center"/>
    </xf>
    <xf numFmtId="0" fontId="5" fillId="0" borderId="0" xfId="4"/>
    <xf numFmtId="0" fontId="0" fillId="0" borderId="2" xfId="0" applyBorder="1" applyAlignment="1">
      <alignment vertical="center" wrapText="1"/>
    </xf>
    <xf numFmtId="0" fontId="5" fillId="3" borderId="2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5" fillId="0" borderId="8" xfId="2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5" fillId="3" borderId="8" xfId="2" applyFont="1" applyFill="1" applyBorder="1" applyAlignment="1">
      <alignment vertical="center"/>
    </xf>
    <xf numFmtId="0" fontId="5" fillId="3" borderId="2" xfId="2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6"/>
    <xf numFmtId="0" fontId="1" fillId="0" borderId="0" xfId="7"/>
    <xf numFmtId="2" fontId="3" fillId="6" borderId="12" xfId="4" applyNumberFormat="1" applyFont="1" applyFill="1" applyBorder="1" applyAlignment="1">
      <alignment horizontal="center" vertical="center"/>
    </xf>
    <xf numFmtId="2" fontId="3" fillId="6" borderId="3" xfId="4" applyNumberFormat="1" applyFont="1" applyFill="1" applyBorder="1" applyAlignment="1">
      <alignment horizontal="center" vertical="center"/>
    </xf>
    <xf numFmtId="2" fontId="11" fillId="6" borderId="3" xfId="4" applyNumberFormat="1" applyFont="1" applyFill="1" applyBorder="1" applyAlignment="1">
      <alignment vertical="center"/>
    </xf>
    <xf numFmtId="2" fontId="11" fillId="6" borderId="11" xfId="4" applyNumberFormat="1" applyFont="1" applyFill="1" applyBorder="1" applyAlignment="1">
      <alignment vertical="center"/>
    </xf>
    <xf numFmtId="2" fontId="11" fillId="0" borderId="0" xfId="4" applyNumberFormat="1" applyFont="1" applyFill="1" applyBorder="1" applyAlignment="1">
      <alignment vertical="center"/>
    </xf>
    <xf numFmtId="2" fontId="3" fillId="6" borderId="10" xfId="4" applyNumberFormat="1" applyFont="1" applyFill="1" applyBorder="1" applyAlignment="1">
      <alignment horizontal="center" vertical="center"/>
    </xf>
    <xf numFmtId="2" fontId="3" fillId="6" borderId="0" xfId="4" applyNumberFormat="1" applyFont="1" applyFill="1" applyBorder="1" applyAlignment="1">
      <alignment horizontal="center" vertical="center"/>
    </xf>
    <xf numFmtId="0" fontId="5" fillId="6" borderId="0" xfId="4" applyFill="1" applyBorder="1"/>
    <xf numFmtId="0" fontId="5" fillId="6" borderId="5" xfId="4" applyFill="1" applyBorder="1"/>
    <xf numFmtId="0" fontId="6" fillId="6" borderId="10" xfId="4" applyFont="1" applyFill="1" applyBorder="1" applyAlignment="1">
      <alignment vertical="center"/>
    </xf>
    <xf numFmtId="0" fontId="6" fillId="6" borderId="0" xfId="4" applyFont="1" applyFill="1" applyBorder="1" applyAlignment="1">
      <alignment vertical="center"/>
    </xf>
    <xf numFmtId="0" fontId="5" fillId="0" borderId="0" xfId="4" applyBorder="1" applyAlignment="1"/>
    <xf numFmtId="0" fontId="6" fillId="6" borderId="13" xfId="4" applyFont="1" applyFill="1" applyBorder="1" applyAlignment="1">
      <alignment vertical="center"/>
    </xf>
    <xf numFmtId="0" fontId="6" fillId="6" borderId="1" xfId="4" applyFont="1" applyFill="1" applyBorder="1" applyAlignment="1">
      <alignment vertical="center"/>
    </xf>
    <xf numFmtId="0" fontId="6" fillId="6" borderId="6" xfId="4" applyFont="1" applyFill="1" applyBorder="1" applyAlignment="1">
      <alignment vertical="center"/>
    </xf>
    <xf numFmtId="0" fontId="7" fillId="6" borderId="10" xfId="4" applyFont="1" applyFill="1" applyBorder="1" applyAlignment="1">
      <alignment horizontal="left" vertical="center"/>
    </xf>
    <xf numFmtId="0" fontId="7" fillId="6" borderId="0" xfId="4" applyFont="1" applyFill="1" applyBorder="1" applyAlignment="1">
      <alignment horizontal="left" vertical="center" wrapText="1"/>
    </xf>
    <xf numFmtId="0" fontId="7" fillId="6" borderId="0" xfId="4" applyFont="1" applyFill="1" applyBorder="1"/>
    <xf numFmtId="0" fontId="7" fillId="6" borderId="5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horizontal="left" vertical="center" wrapText="1"/>
    </xf>
    <xf numFmtId="0" fontId="7" fillId="6" borderId="10" xfId="4" applyFont="1" applyFill="1" applyBorder="1" applyAlignment="1">
      <alignment vertical="center"/>
    </xf>
    <xf numFmtId="0" fontId="7" fillId="6" borderId="0" xfId="4" applyFont="1" applyFill="1" applyBorder="1" applyAlignment="1">
      <alignment vertical="center"/>
    </xf>
    <xf numFmtId="0" fontId="7" fillId="6" borderId="13" xfId="4" applyFont="1" applyFill="1" applyBorder="1" applyAlignment="1">
      <alignment vertical="center"/>
    </xf>
    <xf numFmtId="0" fontId="7" fillId="6" borderId="1" xfId="4" applyFont="1" applyFill="1" applyBorder="1" applyAlignment="1">
      <alignment horizontal="left" vertical="center" wrapText="1"/>
    </xf>
    <xf numFmtId="0" fontId="7" fillId="6" borderId="1" xfId="4" applyFont="1" applyFill="1" applyBorder="1" applyAlignment="1">
      <alignment vertical="center"/>
    </xf>
    <xf numFmtId="0" fontId="7" fillId="6" borderId="6" xfId="4" applyFont="1" applyFill="1" applyBorder="1" applyAlignment="1">
      <alignment horizontal="left" vertical="center" wrapText="1"/>
    </xf>
    <xf numFmtId="0" fontId="7" fillId="6" borderId="10" xfId="4" applyFont="1" applyFill="1" applyBorder="1" applyAlignment="1">
      <alignment horizontal="center" vertical="center" wrapText="1"/>
    </xf>
    <xf numFmtId="0" fontId="7" fillId="6" borderId="0" xfId="4" applyFont="1" applyFill="1" applyBorder="1" applyAlignment="1"/>
    <xf numFmtId="0" fontId="7" fillId="6" borderId="5" xfId="4" applyFont="1" applyFill="1" applyBorder="1" applyAlignment="1"/>
    <xf numFmtId="0" fontId="5" fillId="0" borderId="0" xfId="4" applyFill="1" applyBorder="1" applyAlignment="1"/>
    <xf numFmtId="0" fontId="7" fillId="6" borderId="0" xfId="4" applyFont="1" applyFill="1" applyBorder="1" applyAlignment="1">
      <alignment horizontal="left"/>
    </xf>
    <xf numFmtId="0" fontId="7" fillId="6" borderId="5" xfId="4" applyFont="1" applyFill="1" applyBorder="1" applyAlignment="1">
      <alignment horizontal="left"/>
    </xf>
    <xf numFmtId="0" fontId="5" fillId="0" borderId="0" xfId="4" applyFill="1" applyBorder="1" applyAlignment="1">
      <alignment horizontal="left"/>
    </xf>
    <xf numFmtId="0" fontId="5" fillId="6" borderId="10" xfId="4" applyFont="1" applyFill="1" applyBorder="1" applyAlignment="1">
      <alignment horizontal="center" vertical="center" wrapText="1"/>
    </xf>
    <xf numFmtId="0" fontId="5" fillId="6" borderId="0" xfId="4" applyFill="1" applyBorder="1" applyAlignment="1">
      <alignment horizontal="left"/>
    </xf>
    <xf numFmtId="0" fontId="5" fillId="6" borderId="5" xfId="4" applyFill="1" applyBorder="1" applyAlignment="1">
      <alignment horizontal="left"/>
    </xf>
    <xf numFmtId="0" fontId="5" fillId="6" borderId="0" xfId="4" applyFill="1" applyBorder="1" applyAlignment="1"/>
    <xf numFmtId="0" fontId="5" fillId="6" borderId="5" xfId="4" applyFill="1" applyBorder="1" applyAlignment="1"/>
    <xf numFmtId="0" fontId="5" fillId="6" borderId="10" xfId="4" applyFill="1" applyBorder="1"/>
    <xf numFmtId="15" fontId="8" fillId="0" borderId="0" xfId="4" applyNumberFormat="1" applyFont="1" applyFill="1" applyBorder="1" applyAlignment="1">
      <alignment vertical="center"/>
    </xf>
    <xf numFmtId="15" fontId="11" fillId="0" borderId="0" xfId="4" applyNumberFormat="1" applyFont="1" applyFill="1" applyBorder="1" applyAlignment="1">
      <alignment vertical="center"/>
    </xf>
    <xf numFmtId="0" fontId="11" fillId="0" borderId="18" xfId="6" applyFont="1" applyBorder="1" applyAlignment="1">
      <alignment vertical="center" wrapText="1"/>
    </xf>
    <xf numFmtId="0" fontId="11" fillId="0" borderId="0" xfId="6" applyFont="1" applyBorder="1" applyAlignment="1">
      <alignment vertical="center" wrapTex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0" borderId="8" xfId="2" applyFont="1" applyFill="1" applyBorder="1" applyAlignment="1" applyProtection="1">
      <alignment horizontal="left" vertical="center" indent="1"/>
    </xf>
    <xf numFmtId="0" fontId="3" fillId="0" borderId="17" xfId="6" applyFont="1" applyBorder="1" applyAlignment="1">
      <alignment horizontal="center" vertical="center" wrapTex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0" borderId="7" xfId="2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3" borderId="10" xfId="2" applyFont="1" applyFill="1" applyBorder="1" applyAlignment="1">
      <alignment horizontal="center" vertical="center"/>
    </xf>
    <xf numFmtId="0" fontId="4" fillId="3" borderId="0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vertical="center"/>
    </xf>
    <xf numFmtId="0" fontId="5" fillId="3" borderId="0" xfId="2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5" fillId="0" borderId="12" xfId="6" applyBorder="1" applyAlignment="1">
      <alignment vertical="center"/>
    </xf>
    <xf numFmtId="0" fontId="5" fillId="0" borderId="3" xfId="6" applyBorder="1" applyAlignment="1">
      <alignment vertical="center"/>
    </xf>
    <xf numFmtId="0" fontId="5" fillId="0" borderId="10" xfId="6" applyBorder="1" applyAlignment="1">
      <alignment vertical="center"/>
    </xf>
    <xf numFmtId="0" fontId="5" fillId="0" borderId="0" xfId="6" applyBorder="1" applyAlignment="1">
      <alignment vertical="center"/>
    </xf>
    <xf numFmtId="0" fontId="5" fillId="0" borderId="13" xfId="6" applyBorder="1" applyAlignment="1">
      <alignment vertical="center"/>
    </xf>
    <xf numFmtId="0" fontId="5" fillId="0" borderId="1" xfId="6" applyBorder="1" applyAlignment="1">
      <alignment vertical="center"/>
    </xf>
    <xf numFmtId="0" fontId="1" fillId="0" borderId="0" xfId="7" applyAlignment="1">
      <alignment vertical="center"/>
    </xf>
    <xf numFmtId="0" fontId="5" fillId="0" borderId="0" xfId="6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5" fillId="3" borderId="0" xfId="2" applyFont="1" applyFill="1" applyBorder="1" applyAlignment="1" applyProtection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9" fillId="2" borderId="15" xfId="2" applyFont="1" applyFill="1" applyBorder="1" applyAlignment="1" applyProtection="1">
      <alignment horizontal="left" vertical="center" wrapText="1" indent="1"/>
    </xf>
    <xf numFmtId="0" fontId="6" fillId="0" borderId="16" xfId="6" applyFont="1" applyBorder="1" applyAlignment="1">
      <alignment vertical="center"/>
    </xf>
    <xf numFmtId="0" fontId="3" fillId="0" borderId="17" xfId="6" applyFont="1" applyBorder="1" applyAlignment="1">
      <alignment vertical="center"/>
    </xf>
    <xf numFmtId="0" fontId="6" fillId="0" borderId="19" xfId="6" applyFont="1" applyBorder="1" applyAlignment="1">
      <alignment vertical="center"/>
    </xf>
    <xf numFmtId="0" fontId="5" fillId="3" borderId="8" xfId="2" applyFont="1" applyFill="1" applyBorder="1" applyAlignment="1" applyProtection="1">
      <alignment horizontal="left" vertical="center" inden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3" borderId="8" xfId="2" applyFont="1" applyFill="1" applyBorder="1" applyAlignment="1" applyProtection="1">
      <alignment horizontal="left" vertical="center" indent="1"/>
    </xf>
    <xf numFmtId="0" fontId="5" fillId="0" borderId="12" xfId="6" applyBorder="1" applyAlignment="1">
      <alignment horizontal="center"/>
    </xf>
    <xf numFmtId="0" fontId="5" fillId="0" borderId="3" xfId="6" applyBorder="1" applyAlignment="1">
      <alignment horizontal="center"/>
    </xf>
    <xf numFmtId="0" fontId="5" fillId="0" borderId="11" xfId="6" applyBorder="1" applyAlignment="1">
      <alignment horizontal="center"/>
    </xf>
    <xf numFmtId="0" fontId="5" fillId="0" borderId="10" xfId="6" applyBorder="1" applyAlignment="1">
      <alignment horizontal="center"/>
    </xf>
    <xf numFmtId="0" fontId="5" fillId="0" borderId="0" xfId="6" applyBorder="1" applyAlignment="1">
      <alignment horizontal="center"/>
    </xf>
    <xf numFmtId="0" fontId="5" fillId="0" borderId="5" xfId="6" applyBorder="1" applyAlignment="1">
      <alignment horizontal="center"/>
    </xf>
    <xf numFmtId="0" fontId="5" fillId="0" borderId="13" xfId="6" applyBorder="1" applyAlignment="1">
      <alignment horizontal="center"/>
    </xf>
    <xf numFmtId="0" fontId="5" fillId="0" borderId="1" xfId="6" applyBorder="1" applyAlignment="1">
      <alignment horizontal="center"/>
    </xf>
    <xf numFmtId="0" fontId="5" fillId="0" borderId="6" xfId="6" applyBorder="1" applyAlignment="1">
      <alignment horizontal="center"/>
    </xf>
    <xf numFmtId="0" fontId="6" fillId="0" borderId="16" xfId="6" applyFont="1" applyBorder="1" applyAlignment="1">
      <alignment horizontal="left"/>
    </xf>
    <xf numFmtId="0" fontId="11" fillId="0" borderId="15" xfId="6" applyFont="1" applyBorder="1" applyAlignment="1">
      <alignment horizontal="center" vertical="center" wrapText="1"/>
    </xf>
    <xf numFmtId="0" fontId="6" fillId="0" borderId="12" xfId="6" applyFont="1" applyBorder="1" applyAlignment="1">
      <alignment horizontal="left"/>
    </xf>
    <xf numFmtId="0" fontId="6" fillId="0" borderId="11" xfId="6" applyFont="1" applyBorder="1" applyAlignment="1">
      <alignment horizontal="left"/>
    </xf>
    <xf numFmtId="0" fontId="3" fillId="0" borderId="17" xfId="6" applyFont="1" applyBorder="1" applyAlignment="1">
      <alignment horizontal="center" vertical="center"/>
    </xf>
    <xf numFmtId="0" fontId="3" fillId="0" borderId="15" xfId="6" applyFont="1" applyBorder="1" applyAlignment="1">
      <alignment horizontal="center" vertical="center"/>
    </xf>
    <xf numFmtId="0" fontId="3" fillId="0" borderId="17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2" fontId="12" fillId="6" borderId="0" xfId="4" applyNumberFormat="1" applyFont="1" applyFill="1" applyBorder="1" applyAlignment="1">
      <alignment horizontal="center" vertical="center"/>
    </xf>
    <xf numFmtId="0" fontId="12" fillId="6" borderId="8" xfId="4" applyFont="1" applyFill="1" applyBorder="1" applyAlignment="1">
      <alignment horizontal="center" vertical="center"/>
    </xf>
    <xf numFmtId="0" fontId="12" fillId="6" borderId="7" xfId="4" applyFont="1" applyFill="1" applyBorder="1" applyAlignment="1">
      <alignment horizontal="center" vertical="center"/>
    </xf>
    <xf numFmtId="2" fontId="12" fillId="6" borderId="2" xfId="4" applyNumberFormat="1" applyFont="1" applyFill="1" applyBorder="1" applyAlignment="1">
      <alignment horizontal="center" vertical="center"/>
    </xf>
    <xf numFmtId="2" fontId="12" fillId="6" borderId="8" xfId="4" applyNumberFormat="1" applyFont="1" applyFill="1" applyBorder="1" applyAlignment="1">
      <alignment horizontal="center" vertical="center"/>
    </xf>
    <xf numFmtId="2" fontId="12" fillId="6" borderId="7" xfId="4" applyNumberFormat="1" applyFont="1" applyFill="1" applyBorder="1" applyAlignment="1">
      <alignment horizontal="center" vertical="center"/>
    </xf>
    <xf numFmtId="14" fontId="5" fillId="3" borderId="10" xfId="4" applyNumberFormat="1" applyFont="1" applyFill="1" applyBorder="1" applyAlignment="1" applyProtection="1">
      <alignment horizontal="center" vertical="center"/>
      <protection locked="0"/>
    </xf>
    <xf numFmtId="14" fontId="5" fillId="3" borderId="5" xfId="4" applyNumberFormat="1" applyFont="1" applyFill="1" applyBorder="1" applyAlignment="1" applyProtection="1">
      <alignment horizontal="center" vertical="center"/>
      <protection locked="0"/>
    </xf>
    <xf numFmtId="0" fontId="7" fillId="6" borderId="0" xfId="4" applyFont="1" applyFill="1" applyBorder="1" applyAlignment="1">
      <alignment horizontal="center" vertical="center" wrapText="1"/>
    </xf>
    <xf numFmtId="0" fontId="3" fillId="6" borderId="15" xfId="4" applyFont="1" applyFill="1" applyBorder="1" applyAlignment="1">
      <alignment horizontal="center" vertical="center" wrapText="1"/>
    </xf>
    <xf numFmtId="0" fontId="3" fillId="6" borderId="15" xfId="4" applyFont="1" applyFill="1" applyBorder="1" applyAlignment="1">
      <alignment horizontal="center" vertical="center"/>
    </xf>
    <xf numFmtId="165" fontId="7" fillId="6" borderId="10" xfId="4" applyNumberFormat="1" applyFont="1" applyFill="1" applyBorder="1" applyAlignment="1">
      <alignment horizontal="center" vertical="center" wrapText="1"/>
    </xf>
    <xf numFmtId="165" fontId="7" fillId="6" borderId="5" xfId="4" applyNumberFormat="1" applyFont="1" applyFill="1" applyBorder="1" applyAlignment="1">
      <alignment horizontal="center" vertical="center" wrapText="1"/>
    </xf>
    <xf numFmtId="165" fontId="7" fillId="6" borderId="13" xfId="4" applyNumberFormat="1" applyFont="1" applyFill="1" applyBorder="1" applyAlignment="1">
      <alignment horizontal="center" vertical="center" wrapText="1"/>
    </xf>
    <xf numFmtId="165" fontId="7" fillId="6" borderId="6" xfId="4" applyNumberFormat="1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 wrapText="1"/>
    </xf>
    <xf numFmtId="165" fontId="7" fillId="6" borderId="0" xfId="4" applyNumberFormat="1" applyFont="1" applyFill="1" applyBorder="1" applyAlignment="1">
      <alignment horizontal="center" vertical="center" wrapText="1"/>
    </xf>
    <xf numFmtId="0" fontId="3" fillId="6" borderId="15" xfId="4" applyFont="1" applyFill="1" applyBorder="1" applyAlignment="1">
      <alignment horizontal="center" wrapText="1"/>
    </xf>
    <xf numFmtId="0" fontId="3" fillId="6" borderId="15" xfId="4" applyFont="1" applyFill="1" applyBorder="1" applyAlignment="1">
      <alignment horizontal="center"/>
    </xf>
    <xf numFmtId="0" fontId="5" fillId="0" borderId="8" xfId="2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3" borderId="8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7" xfId="2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1" fillId="0" borderId="12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1" fillId="0" borderId="10" xfId="6" applyFont="1" applyBorder="1" applyAlignment="1">
      <alignment horizontal="center" vertical="center" wrapText="1"/>
    </xf>
    <xf numFmtId="0" fontId="11" fillId="0" borderId="0" xfId="6" applyFont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 wrapText="1"/>
    </xf>
    <xf numFmtId="0" fontId="11" fillId="0" borderId="13" xfId="6" applyFont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11" fillId="0" borderId="6" xfId="6" applyFont="1" applyBorder="1" applyAlignment="1">
      <alignment horizontal="center" vertical="center" wrapText="1"/>
    </xf>
    <xf numFmtId="0" fontId="9" fillId="5" borderId="8" xfId="2" applyFont="1" applyFill="1" applyBorder="1" applyAlignment="1" applyProtection="1">
      <alignment horizontal="center" vertical="center"/>
    </xf>
    <xf numFmtId="0" fontId="9" fillId="5" borderId="2" xfId="2" applyFont="1" applyFill="1" applyBorder="1" applyAlignment="1" applyProtection="1">
      <alignment horizontal="center" vertical="center"/>
    </xf>
    <xf numFmtId="0" fontId="9" fillId="5" borderId="7" xfId="2" applyFont="1" applyFill="1" applyBorder="1" applyAlignment="1" applyProtection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6" fillId="0" borderId="12" xfId="6" applyFont="1" applyBorder="1" applyAlignment="1">
      <alignment horizontal="left" vertical="center"/>
    </xf>
    <xf numFmtId="0" fontId="6" fillId="0" borderId="3" xfId="6" applyFont="1" applyBorder="1" applyAlignment="1">
      <alignment horizontal="left" vertical="center"/>
    </xf>
    <xf numFmtId="0" fontId="6" fillId="0" borderId="11" xfId="6" applyFont="1" applyBorder="1" applyAlignment="1">
      <alignment horizontal="left" vertical="center"/>
    </xf>
    <xf numFmtId="0" fontId="9" fillId="2" borderId="8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9" fillId="2" borderId="7" xfId="2" applyFont="1" applyFill="1" applyBorder="1" applyAlignment="1" applyProtection="1">
      <alignment horizontal="center" vertical="center" wrapText="1"/>
    </xf>
    <xf numFmtId="0" fontId="3" fillId="0" borderId="10" xfId="6" applyFont="1" applyBorder="1" applyAlignment="1">
      <alignment horizontal="center" vertical="center" wrapText="1"/>
    </xf>
    <xf numFmtId="0" fontId="3" fillId="0" borderId="0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13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7" xfId="2" applyFont="1" applyFill="1" applyBorder="1" applyAlignment="1">
      <alignment horizontal="left" vertical="center" wrapText="1"/>
    </xf>
    <xf numFmtId="0" fontId="5" fillId="3" borderId="15" xfId="2" applyFont="1" applyFill="1" applyBorder="1" applyAlignment="1">
      <alignment horizontal="center" vertical="center"/>
    </xf>
    <xf numFmtId="0" fontId="9" fillId="2" borderId="12" xfId="2" applyFont="1" applyFill="1" applyBorder="1" applyAlignment="1" applyProtection="1">
      <alignment horizontal="center" vertical="center" wrapText="1"/>
    </xf>
    <xf numFmtId="0" fontId="9" fillId="2" borderId="3" xfId="2" applyFont="1" applyFill="1" applyBorder="1" applyAlignment="1" applyProtection="1">
      <alignment horizontal="center" vertical="center" wrapText="1"/>
    </xf>
    <xf numFmtId="0" fontId="9" fillId="2" borderId="11" xfId="2" applyFont="1" applyFill="1" applyBorder="1" applyAlignment="1" applyProtection="1">
      <alignment horizontal="center" vertical="center" wrapText="1"/>
    </xf>
    <xf numFmtId="0" fontId="5" fillId="3" borderId="8" xfId="2" applyFont="1" applyFill="1" applyBorder="1" applyAlignment="1">
      <alignment horizontal="left" vertical="center" indent="1"/>
    </xf>
    <xf numFmtId="0" fontId="5" fillId="3" borderId="2" xfId="2" applyFont="1" applyFill="1" applyBorder="1" applyAlignment="1">
      <alignment horizontal="left" vertical="center" indent="1"/>
    </xf>
    <xf numFmtId="0" fontId="5" fillId="3" borderId="7" xfId="2" applyFont="1" applyFill="1" applyBorder="1" applyAlignment="1">
      <alignment horizontal="left" vertical="center" indent="1"/>
    </xf>
    <xf numFmtId="0" fontId="10" fillId="3" borderId="8" xfId="2" applyFont="1" applyFill="1" applyBorder="1" applyAlignment="1">
      <alignment horizontal="center"/>
    </xf>
    <xf numFmtId="0" fontId="10" fillId="3" borderId="7" xfId="2" applyFont="1" applyFill="1" applyBorder="1" applyAlignment="1">
      <alignment horizontal="center"/>
    </xf>
    <xf numFmtId="0" fontId="10" fillId="3" borderId="9" xfId="2" applyFont="1" applyFill="1" applyBorder="1" applyAlignment="1">
      <alignment horizontal="center"/>
    </xf>
    <xf numFmtId="0" fontId="5" fillId="3" borderId="14" xfId="2" applyFont="1" applyFill="1" applyBorder="1" applyAlignment="1">
      <alignment horizontal="center" vertical="center"/>
    </xf>
    <xf numFmtId="0" fontId="5" fillId="3" borderId="8" xfId="2" applyFont="1" applyFill="1" applyBorder="1" applyAlignment="1" applyProtection="1">
      <alignment horizontal="left" vertical="center" indent="1"/>
    </xf>
    <xf numFmtId="0" fontId="5" fillId="3" borderId="2" xfId="2" applyFont="1" applyFill="1" applyBorder="1" applyAlignment="1" applyProtection="1">
      <alignment horizontal="left" vertical="center" indent="1"/>
    </xf>
    <xf numFmtId="0" fontId="5" fillId="3" borderId="7" xfId="2" applyFont="1" applyFill="1" applyBorder="1" applyAlignment="1" applyProtection="1">
      <alignment horizontal="left" vertical="center" indent="1"/>
    </xf>
    <xf numFmtId="14" fontId="10" fillId="3" borderId="8" xfId="2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4"/>
    <cellStyle name="Normal 3" xfId="2"/>
    <cellStyle name="Normal 3 2 2" xfId="6"/>
    <cellStyle name="Normal 4" xfId="3"/>
    <cellStyle name="Normal 5" xfId="5"/>
    <cellStyle name="Normal 5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222250</xdr:colOff>
      <xdr:row>1</xdr:row>
      <xdr:rowOff>158750</xdr:rowOff>
    </xdr:from>
    <xdr:to>
      <xdr:col>2</xdr:col>
      <xdr:colOff>420815</xdr:colOff>
      <xdr:row>4</xdr:row>
      <xdr:rowOff>107950</xdr:rowOff>
    </xdr:to>
    <xdr:pic>
      <xdr:nvPicPr>
        <xdr:cNvPr id="2" name="4 Imagen" descr="http://www.ypfb.gob.bo/documentos/2010_general/logos/transport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473" b="15771"/>
        <a:stretch>
          <a:fillRect/>
        </a:stretch>
      </xdr:blipFill>
      <xdr:spPr bwMode="auto">
        <a:xfrm>
          <a:off x="222250" y="341630"/>
          <a:ext cx="1074865" cy="497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64290</xdr:colOff>
      <xdr:row>1</xdr:row>
      <xdr:rowOff>38071</xdr:rowOff>
    </xdr:from>
    <xdr:to>
      <xdr:col>2</xdr:col>
      <xdr:colOff>755651</xdr:colOff>
      <xdr:row>3</xdr:row>
      <xdr:rowOff>119247</xdr:rowOff>
    </xdr:to>
    <xdr:pic>
      <xdr:nvPicPr>
        <xdr:cNvPr id="4" name="4 Imagen" descr="http://www.ypfb.gob.bo/documentos/2010_general/logos/transport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473" b="15771"/>
        <a:stretch>
          <a:fillRect/>
        </a:stretch>
      </xdr:blipFill>
      <xdr:spPr bwMode="auto">
        <a:xfrm>
          <a:off x="64290" y="221515"/>
          <a:ext cx="1199361" cy="511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77611</xdr:colOff>
      <xdr:row>1</xdr:row>
      <xdr:rowOff>56446</xdr:rowOff>
    </xdr:from>
    <xdr:to>
      <xdr:col>2</xdr:col>
      <xdr:colOff>768972</xdr:colOff>
      <xdr:row>3</xdr:row>
      <xdr:rowOff>137622</xdr:rowOff>
    </xdr:to>
    <xdr:pic>
      <xdr:nvPicPr>
        <xdr:cNvPr id="4" name="4 Imagen" descr="http://www.ypfb.gob.bo/documentos/2010_general/logos/transport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473" b="15771"/>
        <a:stretch>
          <a:fillRect/>
        </a:stretch>
      </xdr:blipFill>
      <xdr:spPr bwMode="auto">
        <a:xfrm>
          <a:off x="77611" y="239890"/>
          <a:ext cx="1199361" cy="511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guel\Archi\Daniela\Trabajos%20Realizados\Repsol-YPF%20Paso%20Barda\Calculos\RLS-XXX-BR-MC-00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\PDGZ%20Formatos\PDdn\MODULE%20500\ANEXO-2-CALC-IT-350-4006470-R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lientes_doc\Repsol%20YPF\0042_1in%20Pta%20EG2%20y%20LM2%20Las%20Heras\Proyecto%2003042%20-%20El%20Guadal%202\Calidad\Formatos%20de%20Emision\RLS-0XXXX-XX-XX-0000-A%20T&#237;tul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oter\ARCHI\Archi\Repsol-YPF\RLS-02087-BG-MC-0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gaalvarez\Configuraci&#243;n%20local\Archivos%20temporales%20de%20Internet\OLK5E\ODL-EBR_ERM-000-INS-DS-008-A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hduque\Mis%20documentos\P92-08\Nuevo%20alcan\ODL-EBR_ERM-000-INS-DS-003-B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hduque\Mis%20documentos\P92-08\Nuevo%20alcan\ODL-EBR_ERM-000-INS-DS-002-A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.%20PROJECTS\AE\P93-06%20Bobcat\08%20IDC\FOR%20TRANSFER\Instrumentation\IOC-063\30700100-04-07-357-0111-A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gaalvarez\Escritorio\Early%20Filling\DS%20&amp;%20MR\PRE-CPF1_EBR-000-INS-DS-003-B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ap90\P107\PUENTE\P107T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3131-EPCM%20PTAS%20AGUA\Instrumentos\EMITIDOS\313101-I-HD-110-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OTAUSTR\INS\BASICA\INSTRUM\PSV'S\CALCULO\10D1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2"/>
      <sheetName val="3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QUEOS"/>
      <sheetName val="LEVELING"/>
      <sheetName val="GEOMETRY"/>
      <sheetName val="COMBINATION"/>
      <sheetName val="DISPL."/>
      <sheetName val="DESIGN"/>
      <sheetName val="CONNECTION"/>
      <sheetName val="ANCHOR"/>
      <sheetName val="GEOM.LIFT."/>
      <sheetName val="COMBIANTION-LIFTING"/>
      <sheetName val="DESIGN-LIFT."/>
      <sheetName val="Skid Lifting Lug"/>
      <sheetName val="INPUT"/>
      <sheetName val="INPUT-LIF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Computo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MOV.SUELO"/>
      <sheetName val="OBRA CIVIL"/>
      <sheetName val="MECANICA"/>
      <sheetName val="PIPING"/>
      <sheetName val="REVESTIM"/>
      <sheetName val="ELE-INS"/>
      <sheetName val="PEM"/>
      <sheetName val="RESUMEN G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IT-001"/>
      <sheetName val="TIT-510-511-512"/>
      <sheetName val="PickList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CV-800-522"/>
      <sheetName val="PCV-800-523"/>
      <sheetName val="PCV-800-524"/>
      <sheetName val="PCV-802-503"/>
      <sheetName val="FCV-802-50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SV-920-001A_B"/>
      <sheetName val="PSV-800-003"/>
      <sheetName val="PSV-920-002"/>
      <sheetName val="PSV-800-506_7_8_9_10_11"/>
      <sheetName val="PSV-800-512"/>
      <sheetName val="PSV-800-513"/>
      <sheetName val="PSV-800-502_3_4"/>
      <sheetName val="PSV-802-501"/>
      <sheetName val="PSV-800-505"/>
      <sheetName val="PSV-801-500"/>
      <sheetName val="PSV-800-524"/>
      <sheetName val="PSV-801-050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VALVE"/>
      <sheetName val="VENDOR DOCUMENTS"/>
      <sheetName val="INSPECTION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IT-002"/>
      <sheetName val="TIT-001"/>
      <sheetName val="TIT-001 (2)"/>
      <sheetName val="TIT-002 (2)"/>
      <sheetName val="TIT-005"/>
      <sheetName val="TIT-004"/>
      <sheetName val="TIT-003"/>
      <sheetName val="Pick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"/>
      <sheetName val="CIMENTACION"/>
      <sheetName val="PESO"/>
      <sheetName val="C MASA"/>
      <sheetName val="sismo"/>
      <sheetName val="DERIVAS"/>
      <sheetName val="CARGAS"/>
      <sheetName val="C.VIGAS"/>
      <sheetName val="ESPECTRO (3)"/>
      <sheetName val="MAMPO 1"/>
      <sheetName val="MAMPO  (2)"/>
      <sheetName val="MAMPO 1 (3)"/>
      <sheetName val="CERCHAS"/>
      <sheetName val="espectro"/>
      <sheetName val="espectro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Sheet 2"/>
      <sheetName val="Sheet 3"/>
      <sheetName val="Sheet 4"/>
      <sheetName val="Sheet 5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. C"/>
      <sheetName val="COEF_ C"/>
    </sheetNames>
    <sheetDataSet>
      <sheetData sheetId="0" refreshError="1">
        <row r="5">
          <cell r="A5">
            <v>1.01</v>
          </cell>
          <cell r="B5">
            <v>317</v>
          </cell>
        </row>
        <row r="6">
          <cell r="A6">
            <v>1.02</v>
          </cell>
          <cell r="B6">
            <v>318</v>
          </cell>
        </row>
        <row r="7">
          <cell r="A7">
            <v>1.03</v>
          </cell>
          <cell r="B7">
            <v>319</v>
          </cell>
        </row>
        <row r="8">
          <cell r="A8">
            <v>1.04</v>
          </cell>
          <cell r="B8">
            <v>320</v>
          </cell>
        </row>
        <row r="9">
          <cell r="A9">
            <v>1.05</v>
          </cell>
          <cell r="B9">
            <v>321</v>
          </cell>
        </row>
        <row r="10">
          <cell r="A10">
            <v>1.06</v>
          </cell>
          <cell r="B10">
            <v>322</v>
          </cell>
        </row>
        <row r="11">
          <cell r="A11">
            <v>1.07</v>
          </cell>
          <cell r="B11">
            <v>323</v>
          </cell>
        </row>
        <row r="12">
          <cell r="A12">
            <v>1.08</v>
          </cell>
          <cell r="B12">
            <v>325</v>
          </cell>
        </row>
        <row r="13">
          <cell r="A13">
            <v>1.0900000000000001</v>
          </cell>
          <cell r="B13">
            <v>326</v>
          </cell>
        </row>
        <row r="14">
          <cell r="A14">
            <v>1.1000000000000001</v>
          </cell>
          <cell r="B14">
            <v>327</v>
          </cell>
        </row>
        <row r="15">
          <cell r="A15">
            <v>1.1100000000000001</v>
          </cell>
          <cell r="B15">
            <v>328</v>
          </cell>
        </row>
        <row r="16">
          <cell r="A16">
            <v>1.1200000000000001</v>
          </cell>
          <cell r="B16">
            <v>329</v>
          </cell>
        </row>
        <row r="17">
          <cell r="A17">
            <v>1.1299999999999999</v>
          </cell>
          <cell r="B17">
            <v>330</v>
          </cell>
        </row>
        <row r="18">
          <cell r="A18">
            <v>1.1399999999999999</v>
          </cell>
          <cell r="B18">
            <v>331</v>
          </cell>
        </row>
        <row r="19">
          <cell r="A19">
            <v>1.1499999999999999</v>
          </cell>
          <cell r="B19">
            <v>332</v>
          </cell>
        </row>
        <row r="20">
          <cell r="A20">
            <v>1.1599999999999999</v>
          </cell>
          <cell r="B20">
            <v>333</v>
          </cell>
        </row>
        <row r="21">
          <cell r="A21">
            <v>1.17</v>
          </cell>
          <cell r="B21">
            <v>334</v>
          </cell>
        </row>
        <row r="22">
          <cell r="A22">
            <v>1.18</v>
          </cell>
          <cell r="B22">
            <v>335</v>
          </cell>
        </row>
        <row r="23">
          <cell r="A23">
            <v>1.19</v>
          </cell>
          <cell r="B23">
            <v>336</v>
          </cell>
        </row>
        <row r="24">
          <cell r="A24">
            <v>1.2</v>
          </cell>
          <cell r="B24">
            <v>337</v>
          </cell>
        </row>
        <row r="25">
          <cell r="A25">
            <v>1.21</v>
          </cell>
          <cell r="B25">
            <v>338</v>
          </cell>
        </row>
        <row r="26">
          <cell r="A26">
            <v>1.22</v>
          </cell>
          <cell r="B26">
            <v>339</v>
          </cell>
        </row>
        <row r="27">
          <cell r="A27">
            <v>1.23</v>
          </cell>
          <cell r="B27">
            <v>340</v>
          </cell>
        </row>
        <row r="28">
          <cell r="A28">
            <v>1.24</v>
          </cell>
          <cell r="B28">
            <v>341</v>
          </cell>
        </row>
        <row r="29">
          <cell r="A29">
            <v>1.25</v>
          </cell>
          <cell r="B29">
            <v>342</v>
          </cell>
        </row>
        <row r="30">
          <cell r="A30">
            <v>1.26</v>
          </cell>
          <cell r="B30">
            <v>343</v>
          </cell>
        </row>
        <row r="31">
          <cell r="A31">
            <v>1.27</v>
          </cell>
          <cell r="B31">
            <v>344</v>
          </cell>
        </row>
        <row r="32">
          <cell r="A32">
            <v>1.28</v>
          </cell>
          <cell r="B32">
            <v>345</v>
          </cell>
        </row>
        <row r="33">
          <cell r="A33">
            <v>1.29</v>
          </cell>
          <cell r="B33">
            <v>346</v>
          </cell>
        </row>
        <row r="34">
          <cell r="A34">
            <v>1.3</v>
          </cell>
          <cell r="B34">
            <v>347</v>
          </cell>
        </row>
        <row r="35">
          <cell r="A35">
            <v>1.31</v>
          </cell>
          <cell r="B35">
            <v>348</v>
          </cell>
        </row>
        <row r="36">
          <cell r="A36">
            <v>1.32</v>
          </cell>
          <cell r="B36">
            <v>349</v>
          </cell>
        </row>
        <row r="37">
          <cell r="A37">
            <v>1.33</v>
          </cell>
          <cell r="B37">
            <v>350</v>
          </cell>
        </row>
        <row r="38">
          <cell r="A38">
            <v>1.34</v>
          </cell>
          <cell r="B38">
            <v>351</v>
          </cell>
        </row>
        <row r="39">
          <cell r="A39">
            <v>1.35</v>
          </cell>
          <cell r="B39">
            <v>352</v>
          </cell>
        </row>
        <row r="40">
          <cell r="A40">
            <v>1.36</v>
          </cell>
          <cell r="B40">
            <v>353</v>
          </cell>
        </row>
        <row r="41">
          <cell r="A41">
            <v>1.37</v>
          </cell>
          <cell r="B41">
            <v>353</v>
          </cell>
        </row>
        <row r="42">
          <cell r="A42">
            <v>1.38</v>
          </cell>
          <cell r="B42">
            <v>354</v>
          </cell>
        </row>
        <row r="43">
          <cell r="A43">
            <v>1.39</v>
          </cell>
          <cell r="B43">
            <v>355</v>
          </cell>
        </row>
        <row r="44">
          <cell r="A44">
            <v>1.4</v>
          </cell>
          <cell r="B44">
            <v>356</v>
          </cell>
        </row>
        <row r="45">
          <cell r="A45">
            <v>1.41</v>
          </cell>
          <cell r="B45">
            <v>357</v>
          </cell>
        </row>
        <row r="46">
          <cell r="A46">
            <v>1.42</v>
          </cell>
          <cell r="B46">
            <v>358</v>
          </cell>
        </row>
        <row r="47">
          <cell r="A47">
            <v>1.43</v>
          </cell>
          <cell r="B47">
            <v>359</v>
          </cell>
        </row>
        <row r="48">
          <cell r="A48">
            <v>1.44</v>
          </cell>
          <cell r="B48">
            <v>360</v>
          </cell>
        </row>
        <row r="49">
          <cell r="A49">
            <v>1.45</v>
          </cell>
          <cell r="B49">
            <v>360</v>
          </cell>
        </row>
        <row r="50">
          <cell r="A50">
            <v>1.46</v>
          </cell>
          <cell r="B50">
            <v>361</v>
          </cell>
        </row>
        <row r="51">
          <cell r="A51">
            <v>1.47</v>
          </cell>
          <cell r="B51">
            <v>362</v>
          </cell>
        </row>
        <row r="52">
          <cell r="A52">
            <v>1.48</v>
          </cell>
          <cell r="B52">
            <v>363</v>
          </cell>
        </row>
        <row r="53">
          <cell r="A53">
            <v>1.49</v>
          </cell>
          <cell r="B53">
            <v>364</v>
          </cell>
        </row>
        <row r="54">
          <cell r="A54">
            <v>1.5</v>
          </cell>
          <cell r="B54">
            <v>365</v>
          </cell>
        </row>
        <row r="55">
          <cell r="A55">
            <v>1.51</v>
          </cell>
          <cell r="B55">
            <v>365</v>
          </cell>
        </row>
        <row r="56">
          <cell r="A56">
            <v>1.52</v>
          </cell>
          <cell r="B56">
            <v>366</v>
          </cell>
        </row>
        <row r="57">
          <cell r="A57">
            <v>1.53</v>
          </cell>
          <cell r="B57">
            <v>367</v>
          </cell>
        </row>
        <row r="58">
          <cell r="A58">
            <v>1.54</v>
          </cell>
          <cell r="B58">
            <v>368</v>
          </cell>
        </row>
        <row r="59">
          <cell r="A59">
            <v>1.55</v>
          </cell>
          <cell r="B59">
            <v>369</v>
          </cell>
        </row>
        <row r="60">
          <cell r="A60">
            <v>1.56</v>
          </cell>
          <cell r="B60">
            <v>369</v>
          </cell>
        </row>
        <row r="61">
          <cell r="A61">
            <v>1.57</v>
          </cell>
          <cell r="B61">
            <v>370</v>
          </cell>
        </row>
        <row r="62">
          <cell r="A62">
            <v>1.58</v>
          </cell>
          <cell r="B62">
            <v>371</v>
          </cell>
        </row>
        <row r="63">
          <cell r="A63">
            <v>1.59</v>
          </cell>
          <cell r="B63">
            <v>372</v>
          </cell>
        </row>
        <row r="64">
          <cell r="A64">
            <v>1.6</v>
          </cell>
          <cell r="B64">
            <v>373</v>
          </cell>
        </row>
        <row r="65">
          <cell r="A65">
            <v>1.61</v>
          </cell>
          <cell r="B65">
            <v>373</v>
          </cell>
        </row>
        <row r="66">
          <cell r="A66">
            <v>1.62</v>
          </cell>
          <cell r="B66">
            <v>374</v>
          </cell>
        </row>
        <row r="67">
          <cell r="A67">
            <v>1.63</v>
          </cell>
          <cell r="B67">
            <v>375</v>
          </cell>
        </row>
        <row r="68">
          <cell r="A68">
            <v>1.64</v>
          </cell>
          <cell r="B68">
            <v>376</v>
          </cell>
        </row>
        <row r="69">
          <cell r="A69">
            <v>1.65</v>
          </cell>
          <cell r="B69">
            <v>376</v>
          </cell>
        </row>
        <row r="70">
          <cell r="A70">
            <v>1.66</v>
          </cell>
          <cell r="B70">
            <v>377</v>
          </cell>
        </row>
        <row r="71">
          <cell r="A71">
            <v>1.67</v>
          </cell>
          <cell r="B71">
            <v>378</v>
          </cell>
        </row>
        <row r="72">
          <cell r="A72">
            <v>1.68</v>
          </cell>
          <cell r="B72">
            <v>379</v>
          </cell>
        </row>
        <row r="73">
          <cell r="A73">
            <v>1.69</v>
          </cell>
          <cell r="B73">
            <v>379</v>
          </cell>
        </row>
        <row r="74">
          <cell r="A74">
            <v>1.7</v>
          </cell>
          <cell r="B74">
            <v>380</v>
          </cell>
        </row>
        <row r="75">
          <cell r="A75">
            <v>1.71</v>
          </cell>
          <cell r="B75">
            <v>381</v>
          </cell>
        </row>
        <row r="76">
          <cell r="A76">
            <v>1.72</v>
          </cell>
          <cell r="B76">
            <v>382</v>
          </cell>
        </row>
        <row r="77">
          <cell r="A77">
            <v>1.73</v>
          </cell>
          <cell r="B77">
            <v>382</v>
          </cell>
        </row>
        <row r="78">
          <cell r="A78">
            <v>1.74</v>
          </cell>
          <cell r="B78">
            <v>383</v>
          </cell>
        </row>
        <row r="79">
          <cell r="A79">
            <v>1.75</v>
          </cell>
          <cell r="B79">
            <v>384</v>
          </cell>
        </row>
        <row r="80">
          <cell r="A80">
            <v>1.76</v>
          </cell>
          <cell r="B80">
            <v>384</v>
          </cell>
        </row>
        <row r="81">
          <cell r="A81">
            <v>1.77</v>
          </cell>
          <cell r="B81">
            <v>385</v>
          </cell>
        </row>
        <row r="82">
          <cell r="A82">
            <v>1.78</v>
          </cell>
          <cell r="B82">
            <v>386</v>
          </cell>
        </row>
        <row r="83">
          <cell r="A83">
            <v>1.79</v>
          </cell>
          <cell r="B83">
            <v>386</v>
          </cell>
        </row>
        <row r="84">
          <cell r="A84">
            <v>1.8</v>
          </cell>
          <cell r="B84">
            <v>387</v>
          </cell>
        </row>
        <row r="85">
          <cell r="A85">
            <v>1.81</v>
          </cell>
          <cell r="B85">
            <v>388</v>
          </cell>
        </row>
        <row r="86">
          <cell r="A86">
            <v>1.82</v>
          </cell>
          <cell r="B86">
            <v>389</v>
          </cell>
        </row>
        <row r="87">
          <cell r="A87">
            <v>1.83</v>
          </cell>
          <cell r="B87">
            <v>389</v>
          </cell>
        </row>
        <row r="88">
          <cell r="A88">
            <v>1.84</v>
          </cell>
          <cell r="B88">
            <v>390</v>
          </cell>
        </row>
        <row r="89">
          <cell r="A89">
            <v>1.85</v>
          </cell>
          <cell r="B89">
            <v>391</v>
          </cell>
        </row>
        <row r="90">
          <cell r="A90">
            <v>1.86</v>
          </cell>
          <cell r="B90">
            <v>391</v>
          </cell>
        </row>
        <row r="91">
          <cell r="A91">
            <v>1.87</v>
          </cell>
          <cell r="B91">
            <v>392</v>
          </cell>
        </row>
        <row r="92">
          <cell r="A92">
            <v>1.88</v>
          </cell>
          <cell r="B92">
            <v>393</v>
          </cell>
        </row>
        <row r="93">
          <cell r="A93">
            <v>1.89</v>
          </cell>
          <cell r="B93">
            <v>393</v>
          </cell>
        </row>
        <row r="94">
          <cell r="A94">
            <v>1.9</v>
          </cell>
          <cell r="B94">
            <v>394</v>
          </cell>
        </row>
        <row r="95">
          <cell r="A95">
            <v>1.91</v>
          </cell>
          <cell r="B95">
            <v>395</v>
          </cell>
        </row>
        <row r="96">
          <cell r="A96">
            <v>1.92</v>
          </cell>
          <cell r="B96">
            <v>395</v>
          </cell>
        </row>
        <row r="97">
          <cell r="A97">
            <v>1.93</v>
          </cell>
          <cell r="B97">
            <v>396</v>
          </cell>
        </row>
        <row r="98">
          <cell r="A98">
            <v>1.94</v>
          </cell>
          <cell r="B98">
            <v>397</v>
          </cell>
        </row>
        <row r="99">
          <cell r="A99">
            <v>1.95</v>
          </cell>
          <cell r="B99">
            <v>397</v>
          </cell>
        </row>
        <row r="100">
          <cell r="A100">
            <v>1.96</v>
          </cell>
          <cell r="B100">
            <v>398</v>
          </cell>
        </row>
        <row r="101">
          <cell r="A101">
            <v>1.97</v>
          </cell>
          <cell r="B101">
            <v>398</v>
          </cell>
        </row>
        <row r="102">
          <cell r="A102">
            <v>1.98</v>
          </cell>
          <cell r="B102">
            <v>399</v>
          </cell>
        </row>
        <row r="103">
          <cell r="A103">
            <v>1.99</v>
          </cell>
          <cell r="B103">
            <v>400</v>
          </cell>
        </row>
        <row r="104">
          <cell r="A104">
            <v>2</v>
          </cell>
          <cell r="B104">
            <v>400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5"/>
  <sheetViews>
    <sheetView showGridLines="0" tabSelected="1" view="pageBreakPreview" zoomScaleNormal="100" zoomScaleSheetLayoutView="100" workbookViewId="0">
      <selection activeCell="G18" sqref="G18"/>
    </sheetView>
  </sheetViews>
  <sheetFormatPr baseColWidth="10" defaultColWidth="9.21875" defaultRowHeight="14.4" x14ac:dyDescent="0.3"/>
  <cols>
    <col min="1" max="1" width="7.21875" style="6" customWidth="1"/>
    <col min="2" max="2" width="5.44140625" style="6" customWidth="1"/>
    <col min="3" max="3" width="10.44140625" style="6" customWidth="1"/>
    <col min="4" max="4" width="7.21875" style="6" customWidth="1"/>
    <col min="5" max="5" width="16.21875" style="6" customWidth="1"/>
    <col min="6" max="6" width="12" style="6" customWidth="1"/>
    <col min="7" max="7" width="5.77734375" style="6" customWidth="1"/>
    <col min="8" max="8" width="6.21875" style="6" customWidth="1"/>
    <col min="9" max="9" width="5.21875" style="6" customWidth="1"/>
    <col min="10" max="10" width="6.77734375" style="6" customWidth="1"/>
    <col min="11" max="11" width="13" style="6" customWidth="1"/>
    <col min="12" max="12" width="11.44140625" style="6" customWidth="1"/>
    <col min="13" max="14" width="4.77734375" style="6" customWidth="1"/>
    <col min="15" max="256" width="9.21875" style="6"/>
    <col min="257" max="16384" width="9.21875" style="18"/>
  </cols>
  <sheetData>
    <row r="1" spans="1:256" ht="14.7" customHeight="1" x14ac:dyDescent="0.3">
      <c r="A1" s="108"/>
      <c r="B1" s="109"/>
      <c r="C1" s="110"/>
      <c r="D1" s="117" t="s">
        <v>49</v>
      </c>
      <c r="E1" s="117"/>
      <c r="F1" s="118" t="s">
        <v>268</v>
      </c>
      <c r="G1" s="118"/>
      <c r="H1" s="118"/>
      <c r="I1" s="118"/>
      <c r="J1" s="118"/>
      <c r="K1" s="119" t="s">
        <v>50</v>
      </c>
      <c r="L1" s="120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/>
    </row>
    <row r="2" spans="1:256" x14ac:dyDescent="0.3">
      <c r="A2" s="111"/>
      <c r="B2" s="112"/>
      <c r="C2" s="113"/>
      <c r="D2" s="121" t="s">
        <v>51</v>
      </c>
      <c r="E2" s="121"/>
      <c r="F2" s="118"/>
      <c r="G2" s="118"/>
      <c r="H2" s="118"/>
      <c r="I2" s="118"/>
      <c r="J2" s="118"/>
      <c r="K2" s="123" t="s">
        <v>60</v>
      </c>
      <c r="L2" s="123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</row>
    <row r="3" spans="1:256" x14ac:dyDescent="0.3">
      <c r="A3" s="111"/>
      <c r="B3" s="112"/>
      <c r="C3" s="113"/>
      <c r="D3" s="122"/>
      <c r="E3" s="122"/>
      <c r="F3" s="118"/>
      <c r="G3" s="118"/>
      <c r="H3" s="118"/>
      <c r="I3" s="118"/>
      <c r="J3" s="118"/>
      <c r="K3" s="124"/>
      <c r="L3" s="124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  <c r="IV3" s="17"/>
    </row>
    <row r="4" spans="1:256" x14ac:dyDescent="0.3">
      <c r="A4" s="111"/>
      <c r="B4" s="112"/>
      <c r="C4" s="113"/>
      <c r="D4" s="117" t="s">
        <v>52</v>
      </c>
      <c r="E4" s="117"/>
      <c r="F4" s="118"/>
      <c r="G4" s="118"/>
      <c r="H4" s="118"/>
      <c r="I4" s="118"/>
      <c r="J4" s="118"/>
      <c r="K4" s="119" t="s">
        <v>53</v>
      </c>
      <c r="L4" s="120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</row>
    <row r="5" spans="1:256" ht="14.7" customHeight="1" x14ac:dyDescent="0.3">
      <c r="A5" s="111"/>
      <c r="B5" s="112"/>
      <c r="C5" s="113"/>
      <c r="D5" s="123" t="s">
        <v>64</v>
      </c>
      <c r="E5" s="123"/>
      <c r="F5" s="118"/>
      <c r="G5" s="118"/>
      <c r="H5" s="118"/>
      <c r="I5" s="118"/>
      <c r="J5" s="118"/>
      <c r="K5" s="123" t="s">
        <v>20</v>
      </c>
      <c r="L5" s="123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</row>
    <row r="6" spans="1:256" ht="27" customHeight="1" x14ac:dyDescent="0.3">
      <c r="A6" s="114"/>
      <c r="B6" s="115"/>
      <c r="C6" s="116"/>
      <c r="D6" s="124"/>
      <c r="E6" s="124"/>
      <c r="F6" s="118"/>
      <c r="G6" s="118"/>
      <c r="H6" s="118"/>
      <c r="I6" s="118"/>
      <c r="J6" s="118"/>
      <c r="K6" s="124"/>
      <c r="L6" s="124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</row>
    <row r="7" spans="1:256" x14ac:dyDescent="0.3">
      <c r="A7" s="19"/>
      <c r="B7" s="20"/>
      <c r="C7" s="20"/>
      <c r="D7" s="20"/>
      <c r="E7" s="20"/>
      <c r="F7" s="21"/>
      <c r="G7" s="21"/>
      <c r="H7" s="21"/>
      <c r="I7" s="21"/>
      <c r="J7" s="21"/>
      <c r="K7" s="21"/>
      <c r="L7" s="22"/>
      <c r="M7" s="23"/>
    </row>
    <row r="8" spans="1:256" x14ac:dyDescent="0.3">
      <c r="A8" s="24"/>
      <c r="B8" s="25"/>
      <c r="C8" s="25"/>
      <c r="D8" s="25"/>
      <c r="E8" s="125" t="s">
        <v>9</v>
      </c>
      <c r="F8" s="125"/>
      <c r="G8" s="125"/>
      <c r="H8" s="125"/>
      <c r="I8" s="125"/>
      <c r="J8" s="26"/>
      <c r="K8" s="26"/>
      <c r="L8" s="27"/>
      <c r="M8" s="23"/>
    </row>
    <row r="9" spans="1:256" x14ac:dyDescent="0.3">
      <c r="A9" s="28"/>
      <c r="B9" s="29"/>
      <c r="C9" s="29"/>
      <c r="D9" s="29"/>
      <c r="E9" s="125"/>
      <c r="F9" s="125"/>
      <c r="G9" s="125"/>
      <c r="H9" s="125"/>
      <c r="I9" s="125"/>
      <c r="J9" s="26"/>
      <c r="K9" s="26"/>
      <c r="L9" s="27"/>
      <c r="M9" s="30"/>
    </row>
    <row r="10" spans="1:256" x14ac:dyDescent="0.3">
      <c r="A10" s="31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3"/>
      <c r="M10" s="30"/>
    </row>
    <row r="11" spans="1:256" x14ac:dyDescent="0.3">
      <c r="A11" s="126" t="s">
        <v>54</v>
      </c>
      <c r="B11" s="127"/>
      <c r="C11" s="128" t="s">
        <v>55</v>
      </c>
      <c r="D11" s="128"/>
      <c r="E11" s="129" t="s">
        <v>56</v>
      </c>
      <c r="F11" s="128"/>
      <c r="G11" s="128"/>
      <c r="H11" s="128"/>
      <c r="I11" s="128"/>
      <c r="J11" s="128"/>
      <c r="K11" s="128"/>
      <c r="L11" s="130"/>
      <c r="M11" s="23"/>
    </row>
    <row r="12" spans="1:256" x14ac:dyDescent="0.3">
      <c r="A12" s="131">
        <v>45275</v>
      </c>
      <c r="B12" s="132"/>
      <c r="C12" s="133">
        <v>0</v>
      </c>
      <c r="D12" s="133"/>
      <c r="E12" s="34" t="s">
        <v>359</v>
      </c>
      <c r="F12" s="35"/>
      <c r="G12" s="36"/>
      <c r="H12" s="35"/>
      <c r="I12" s="35"/>
      <c r="J12" s="35"/>
      <c r="K12" s="35"/>
      <c r="L12" s="37"/>
      <c r="M12" s="38"/>
    </row>
    <row r="13" spans="1:256" x14ac:dyDescent="0.3">
      <c r="A13" s="131">
        <v>45568</v>
      </c>
      <c r="B13" s="132"/>
      <c r="C13" s="133">
        <v>1</v>
      </c>
      <c r="D13" s="133"/>
      <c r="E13" s="39" t="s">
        <v>359</v>
      </c>
      <c r="F13" s="35"/>
      <c r="G13" s="36"/>
      <c r="H13" s="40"/>
      <c r="I13" s="40"/>
      <c r="J13" s="40"/>
      <c r="K13" s="40"/>
      <c r="L13" s="37"/>
      <c r="M13" s="38"/>
    </row>
    <row r="14" spans="1:256" x14ac:dyDescent="0.3">
      <c r="A14" s="136"/>
      <c r="B14" s="137"/>
      <c r="C14" s="133"/>
      <c r="D14" s="133"/>
      <c r="E14" s="39"/>
      <c r="F14" s="35"/>
      <c r="G14" s="36"/>
      <c r="H14" s="40"/>
      <c r="I14" s="40"/>
      <c r="J14" s="40"/>
      <c r="K14" s="40"/>
      <c r="L14" s="37"/>
      <c r="M14" s="38"/>
    </row>
    <row r="15" spans="1:256" x14ac:dyDescent="0.3">
      <c r="A15" s="138"/>
      <c r="B15" s="139"/>
      <c r="C15" s="140"/>
      <c r="D15" s="140"/>
      <c r="E15" s="41"/>
      <c r="F15" s="42"/>
      <c r="G15" s="43"/>
      <c r="H15" s="43"/>
      <c r="I15" s="43"/>
      <c r="J15" s="43"/>
      <c r="K15" s="43"/>
      <c r="L15" s="44"/>
      <c r="M15" s="38"/>
    </row>
    <row r="16" spans="1:256" s="6" customFormat="1" ht="13.2" x14ac:dyDescent="0.25">
      <c r="A16" s="136"/>
      <c r="B16" s="141"/>
      <c r="C16" s="133"/>
      <c r="D16" s="133"/>
      <c r="E16" s="40"/>
      <c r="F16" s="35"/>
      <c r="G16" s="40"/>
      <c r="H16" s="40"/>
      <c r="I16" s="40"/>
      <c r="J16" s="40"/>
      <c r="K16" s="40"/>
      <c r="L16" s="37"/>
      <c r="M16" s="38"/>
    </row>
    <row r="17" spans="1:13" s="6" customFormat="1" ht="13.2" x14ac:dyDescent="0.25">
      <c r="A17" s="4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7"/>
      <c r="M17" s="38"/>
    </row>
    <row r="18" spans="1:13" s="6" customFormat="1" ht="13.2" x14ac:dyDescent="0.25">
      <c r="A18" s="4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7"/>
      <c r="M18" s="38"/>
    </row>
    <row r="19" spans="1:13" s="6" customFormat="1" ht="13.2" x14ac:dyDescent="0.25">
      <c r="A19" s="4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7"/>
      <c r="M19" s="38"/>
    </row>
    <row r="20" spans="1:13" s="6" customFormat="1" ht="13.2" x14ac:dyDescent="0.25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7"/>
      <c r="M20" s="48"/>
    </row>
    <row r="21" spans="1:13" s="6" customFormat="1" ht="13.2" x14ac:dyDescent="0.2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48"/>
    </row>
    <row r="22" spans="1:13" s="6" customFormat="1" ht="13.2" x14ac:dyDescent="0.25">
      <c r="A22" s="45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50"/>
      <c r="M22" s="51"/>
    </row>
    <row r="23" spans="1:13" s="6" customFormat="1" ht="13.2" x14ac:dyDescent="0.25">
      <c r="A23" s="45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50"/>
      <c r="M23" s="51"/>
    </row>
    <row r="24" spans="1:13" s="6" customFormat="1" ht="13.2" x14ac:dyDescent="0.25">
      <c r="A24" s="52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4"/>
      <c r="M24" s="51"/>
    </row>
    <row r="25" spans="1:13" s="6" customFormat="1" ht="13.2" x14ac:dyDescent="0.25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4"/>
      <c r="M25" s="51"/>
    </row>
    <row r="26" spans="1:13" s="6" customFormat="1" ht="13.2" x14ac:dyDescent="0.25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4"/>
      <c r="M26" s="51"/>
    </row>
    <row r="27" spans="1:13" s="6" customFormat="1" ht="13.2" x14ac:dyDescent="0.25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4"/>
      <c r="M27" s="51"/>
    </row>
    <row r="28" spans="1:13" s="6" customFormat="1" ht="13.2" x14ac:dyDescent="0.2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4"/>
      <c r="M28" s="51"/>
    </row>
    <row r="29" spans="1:13" s="6" customFormat="1" ht="13.2" x14ac:dyDescent="0.25">
      <c r="A29" s="52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4"/>
      <c r="M29" s="51"/>
    </row>
    <row r="30" spans="1:13" s="6" customFormat="1" ht="13.2" x14ac:dyDescent="0.25">
      <c r="A30" s="52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4"/>
      <c r="M30" s="51"/>
    </row>
    <row r="31" spans="1:13" s="6" customFormat="1" ht="13.2" x14ac:dyDescent="0.25">
      <c r="A31" s="52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4"/>
      <c r="M31" s="51"/>
    </row>
    <row r="32" spans="1:13" s="6" customFormat="1" ht="13.2" x14ac:dyDescent="0.25">
      <c r="A32" s="52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4"/>
      <c r="M32" s="51"/>
    </row>
    <row r="33" spans="1:13" s="6" customFormat="1" ht="13.2" x14ac:dyDescent="0.25">
      <c r="A33" s="52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4"/>
      <c r="M33" s="51"/>
    </row>
    <row r="34" spans="1:13" s="6" customFormat="1" ht="13.2" x14ac:dyDescent="0.25">
      <c r="A34" s="52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4"/>
      <c r="M34" s="51"/>
    </row>
    <row r="35" spans="1:13" s="6" customFormat="1" ht="13.2" x14ac:dyDescent="0.25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4"/>
      <c r="M35" s="51"/>
    </row>
    <row r="36" spans="1:13" s="6" customFormat="1" ht="13.2" x14ac:dyDescent="0.25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4"/>
      <c r="M36" s="51"/>
    </row>
    <row r="37" spans="1:13" s="6" customFormat="1" ht="13.2" x14ac:dyDescent="0.25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4"/>
      <c r="M37" s="51"/>
    </row>
    <row r="38" spans="1:13" s="6" customFormat="1" ht="13.2" x14ac:dyDescent="0.25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4"/>
      <c r="M38" s="51"/>
    </row>
    <row r="39" spans="1:13" s="6" customFormat="1" ht="13.2" x14ac:dyDescent="0.25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4"/>
      <c r="M39" s="51"/>
    </row>
    <row r="40" spans="1:13" s="6" customFormat="1" ht="13.2" x14ac:dyDescent="0.25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4"/>
      <c r="M40" s="51"/>
    </row>
    <row r="41" spans="1:13" s="6" customFormat="1" ht="13.2" x14ac:dyDescent="0.25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4"/>
      <c r="M41" s="51"/>
    </row>
    <row r="42" spans="1:13" s="6" customFormat="1" ht="13.2" x14ac:dyDescent="0.25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4"/>
      <c r="M42" s="51"/>
    </row>
    <row r="43" spans="1:13" s="6" customFormat="1" ht="13.2" x14ac:dyDescent="0.25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4"/>
      <c r="M43" s="51"/>
    </row>
    <row r="44" spans="1:13" s="6" customFormat="1" ht="13.2" x14ac:dyDescent="0.25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4"/>
      <c r="M44" s="51"/>
    </row>
    <row r="45" spans="1:13" s="6" customFormat="1" ht="13.2" x14ac:dyDescent="0.25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4"/>
      <c r="M45" s="51"/>
    </row>
    <row r="46" spans="1:13" s="6" customFormat="1" ht="13.2" x14ac:dyDescent="0.25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4"/>
      <c r="M46" s="51"/>
    </row>
    <row r="47" spans="1:13" s="6" customFormat="1" ht="13.2" x14ac:dyDescent="0.25">
      <c r="A47" s="52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4"/>
      <c r="M47" s="51"/>
    </row>
    <row r="48" spans="1:13" s="6" customFormat="1" ht="13.2" x14ac:dyDescent="0.25">
      <c r="A48" s="52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4"/>
      <c r="M48" s="51"/>
    </row>
    <row r="49" spans="1:13" s="6" customFormat="1" ht="13.2" x14ac:dyDescent="0.25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4"/>
      <c r="M49" s="51"/>
    </row>
    <row r="50" spans="1:13" s="6" customFormat="1" ht="13.2" x14ac:dyDescent="0.25">
      <c r="A50" s="52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6"/>
      <c r="M50" s="48"/>
    </row>
    <row r="51" spans="1:13" s="6" customFormat="1" ht="13.2" x14ac:dyDescent="0.25">
      <c r="A51" s="52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6"/>
      <c r="M51" s="48"/>
    </row>
    <row r="52" spans="1:13" s="6" customFormat="1" ht="13.2" x14ac:dyDescent="0.25">
      <c r="A52" s="57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7"/>
      <c r="M52" s="58"/>
    </row>
    <row r="53" spans="1:13" s="6" customFormat="1" ht="13.2" x14ac:dyDescent="0.25">
      <c r="A53" s="57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7"/>
      <c r="M53" s="58"/>
    </row>
    <row r="54" spans="1:13" s="6" customFormat="1" ht="50.7" customHeight="1" x14ac:dyDescent="0.25">
      <c r="A54" s="142"/>
      <c r="B54" s="143"/>
      <c r="C54" s="143"/>
      <c r="D54" s="143"/>
      <c r="E54" s="142"/>
      <c r="F54" s="142"/>
      <c r="G54" s="142"/>
      <c r="H54" s="142"/>
      <c r="I54" s="142"/>
      <c r="J54" s="142"/>
      <c r="K54" s="143"/>
      <c r="L54" s="143"/>
      <c r="M54" s="59"/>
    </row>
    <row r="55" spans="1:13" s="6" customFormat="1" ht="19.2" customHeight="1" x14ac:dyDescent="0.25">
      <c r="A55" s="134" t="s">
        <v>57</v>
      </c>
      <c r="B55" s="134"/>
      <c r="C55" s="134"/>
      <c r="D55" s="134"/>
      <c r="E55" s="134" t="s">
        <v>58</v>
      </c>
      <c r="F55" s="134"/>
      <c r="G55" s="134"/>
      <c r="H55" s="134"/>
      <c r="I55" s="134"/>
      <c r="J55" s="135" t="s">
        <v>59</v>
      </c>
      <c r="K55" s="135"/>
      <c r="L55" s="135"/>
      <c r="M55" s="58"/>
    </row>
  </sheetData>
  <mergeCells count="30">
    <mergeCell ref="A55:D55"/>
    <mergeCell ref="E55:I55"/>
    <mergeCell ref="J55:L55"/>
    <mergeCell ref="A13:B13"/>
    <mergeCell ref="C13:D13"/>
    <mergeCell ref="A14:B14"/>
    <mergeCell ref="C14:D14"/>
    <mergeCell ref="A15:B15"/>
    <mergeCell ref="C15:D15"/>
    <mergeCell ref="A16:B16"/>
    <mergeCell ref="C16:D16"/>
    <mergeCell ref="A54:D54"/>
    <mergeCell ref="E54:I54"/>
    <mergeCell ref="J54:L54"/>
    <mergeCell ref="E8:I9"/>
    <mergeCell ref="A11:B11"/>
    <mergeCell ref="C11:D11"/>
    <mergeCell ref="E11:L11"/>
    <mergeCell ref="A12:B12"/>
    <mergeCell ref="C12:D12"/>
    <mergeCell ref="A1:C6"/>
    <mergeCell ref="D1:E1"/>
    <mergeCell ref="F1:J6"/>
    <mergeCell ref="K1:L1"/>
    <mergeCell ref="D2:E3"/>
    <mergeCell ref="K2:L3"/>
    <mergeCell ref="D4:E4"/>
    <mergeCell ref="K4:L4"/>
    <mergeCell ref="D5:E6"/>
    <mergeCell ref="K5:L6"/>
  </mergeCells>
  <pageMargins left="0.78740157480314965" right="0.78740157480314965" top="0.78740157480314965" bottom="0.78740157480314965" header="0.31496062992125984" footer="0.31496062992125984"/>
  <pageSetup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R200"/>
  <sheetViews>
    <sheetView showGridLines="0" view="pageBreakPreview" topLeftCell="A181" zoomScale="80" zoomScaleNormal="70" zoomScaleSheetLayoutView="80" workbookViewId="0">
      <selection activeCell="F209" sqref="F209"/>
    </sheetView>
  </sheetViews>
  <sheetFormatPr baseColWidth="10" defaultColWidth="2.21875" defaultRowHeight="13.2" x14ac:dyDescent="0.25"/>
  <cols>
    <col min="1" max="1" width="3.6640625" style="96" customWidth="1"/>
    <col min="2" max="2" width="3.6640625" style="5" customWidth="1"/>
    <col min="3" max="3" width="12.6640625" style="5" customWidth="1"/>
    <col min="4" max="4" width="21.6640625" style="5" customWidth="1"/>
    <col min="5" max="12" width="9.109375" style="5" customWidth="1"/>
    <col min="13" max="13" width="4.21875" style="5" customWidth="1"/>
    <col min="14" max="14" width="6.44140625" style="5" customWidth="1"/>
    <col min="15" max="16" width="5.77734375" style="5" customWidth="1"/>
    <col min="17" max="24" width="2.21875" style="5"/>
    <col min="25" max="25" width="9.21875" style="5" bestFit="1" customWidth="1"/>
    <col min="26" max="16384" width="2.21875" style="5"/>
  </cols>
  <sheetData>
    <row r="1" spans="1:252" s="87" customFormat="1" ht="14.7" customHeight="1" x14ac:dyDescent="0.25">
      <c r="A1" s="81"/>
      <c r="B1" s="82"/>
      <c r="C1" s="82"/>
      <c r="D1" s="98" t="s">
        <v>49</v>
      </c>
      <c r="E1" s="155" t="str">
        <f>Carátula!F1</f>
        <v>LISTA REFERENCIAL DE ENTREGABLES DE INGENIERÍA BÁSICA y DETALLE</v>
      </c>
      <c r="F1" s="156"/>
      <c r="G1" s="156"/>
      <c r="H1" s="156"/>
      <c r="I1" s="156"/>
      <c r="J1" s="156"/>
      <c r="K1" s="156"/>
      <c r="L1" s="157"/>
      <c r="M1" s="170" t="s">
        <v>50</v>
      </c>
      <c r="N1" s="171"/>
      <c r="O1" s="171"/>
      <c r="P1" s="172"/>
      <c r="Q1" s="60"/>
      <c r="R1" s="60"/>
      <c r="S1" s="60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  <c r="IP1" s="88"/>
      <c r="IQ1" s="88"/>
      <c r="IR1" s="88"/>
    </row>
    <row r="2" spans="1:252" s="87" customFormat="1" ht="19.5" customHeight="1" x14ac:dyDescent="0.25">
      <c r="A2" s="83"/>
      <c r="B2" s="84"/>
      <c r="C2" s="84"/>
      <c r="D2" s="99" t="s">
        <v>51</v>
      </c>
      <c r="E2" s="158"/>
      <c r="F2" s="159"/>
      <c r="G2" s="159"/>
      <c r="H2" s="159"/>
      <c r="I2" s="159"/>
      <c r="J2" s="159"/>
      <c r="K2" s="159"/>
      <c r="L2" s="160"/>
      <c r="M2" s="176" t="s">
        <v>65</v>
      </c>
      <c r="N2" s="177"/>
      <c r="O2" s="177"/>
      <c r="P2" s="178"/>
      <c r="Q2" s="61"/>
      <c r="R2" s="61"/>
      <c r="S2" s="61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8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</row>
    <row r="3" spans="1:252" s="87" customFormat="1" ht="14.4" x14ac:dyDescent="0.25">
      <c r="A3" s="83"/>
      <c r="B3" s="84"/>
      <c r="C3" s="84"/>
      <c r="D3" s="100" t="s">
        <v>52</v>
      </c>
      <c r="E3" s="158"/>
      <c r="F3" s="159"/>
      <c r="G3" s="159"/>
      <c r="H3" s="159"/>
      <c r="I3" s="159"/>
      <c r="J3" s="159"/>
      <c r="K3" s="159"/>
      <c r="L3" s="160"/>
      <c r="M3" s="170" t="s">
        <v>53</v>
      </c>
      <c r="N3" s="171"/>
      <c r="O3" s="171"/>
      <c r="P3" s="172"/>
      <c r="Q3" s="61"/>
      <c r="R3" s="61"/>
      <c r="S3" s="61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</row>
    <row r="4" spans="1:252" s="87" customFormat="1" ht="31.95" customHeight="1" x14ac:dyDescent="0.25">
      <c r="A4" s="85"/>
      <c r="B4" s="86"/>
      <c r="C4" s="86"/>
      <c r="D4" s="64" t="s">
        <v>64</v>
      </c>
      <c r="E4" s="161"/>
      <c r="F4" s="162"/>
      <c r="G4" s="162"/>
      <c r="H4" s="162"/>
      <c r="I4" s="162"/>
      <c r="J4" s="162"/>
      <c r="K4" s="162"/>
      <c r="L4" s="163"/>
      <c r="M4" s="179" t="s">
        <v>19</v>
      </c>
      <c r="N4" s="180"/>
      <c r="O4" s="180"/>
      <c r="P4" s="181"/>
      <c r="Q4" s="61"/>
      <c r="R4" s="61"/>
      <c r="S4" s="61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  <c r="HT4" s="88"/>
      <c r="HU4" s="88"/>
      <c r="HV4" s="88"/>
      <c r="HW4" s="88"/>
      <c r="HX4" s="88"/>
      <c r="HY4" s="88"/>
      <c r="HZ4" s="88"/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</row>
    <row r="5" spans="1:252" s="90" customFormat="1" ht="45" customHeight="1" x14ac:dyDescent="0.25">
      <c r="A5" s="167" t="s">
        <v>0</v>
      </c>
      <c r="B5" s="167"/>
      <c r="C5" s="97" t="s">
        <v>11</v>
      </c>
      <c r="D5" s="173" t="s">
        <v>236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89"/>
      <c r="R5" s="89"/>
      <c r="S5" s="89"/>
    </row>
    <row r="6" spans="1:252" ht="19.95" customHeight="1" x14ac:dyDescent="0.25">
      <c r="A6" s="164" t="s">
        <v>7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6"/>
    </row>
    <row r="7" spans="1:252" s="91" customFormat="1" ht="18" customHeight="1" x14ac:dyDescent="0.25">
      <c r="A7" s="168">
        <v>1</v>
      </c>
      <c r="B7" s="169"/>
      <c r="C7" s="63" t="s">
        <v>10</v>
      </c>
      <c r="D7" s="11" t="s">
        <v>15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66"/>
    </row>
    <row r="8" spans="1:252" s="91" customFormat="1" ht="18" customHeight="1" x14ac:dyDescent="0.25">
      <c r="A8" s="168">
        <f>A7+1</f>
        <v>2</v>
      </c>
      <c r="B8" s="169"/>
      <c r="C8" s="62" t="s">
        <v>10</v>
      </c>
      <c r="D8" s="11" t="s">
        <v>258</v>
      </c>
      <c r="E8" s="12"/>
      <c r="F8" s="12"/>
      <c r="G8" s="12"/>
      <c r="H8" s="12"/>
      <c r="I8" s="12"/>
      <c r="J8" s="12"/>
      <c r="K8" s="12"/>
      <c r="L8" s="12"/>
      <c r="M8" s="12"/>
      <c r="N8" s="13"/>
      <c r="O8" s="13"/>
      <c r="P8" s="67"/>
    </row>
    <row r="9" spans="1:252" s="91" customFormat="1" ht="18" customHeight="1" x14ac:dyDescent="0.25">
      <c r="A9" s="168">
        <f t="shared" ref="A9:A14" si="0">A8+1</f>
        <v>3</v>
      </c>
      <c r="B9" s="169"/>
      <c r="C9" s="62" t="s">
        <v>10</v>
      </c>
      <c r="D9" s="11" t="s">
        <v>269</v>
      </c>
      <c r="E9" s="12"/>
      <c r="F9" s="12"/>
      <c r="G9" s="12"/>
      <c r="H9" s="12"/>
      <c r="I9" s="12"/>
      <c r="J9" s="12"/>
      <c r="K9" s="12"/>
      <c r="L9" s="12"/>
      <c r="M9" s="12"/>
      <c r="N9" s="13"/>
      <c r="O9" s="13"/>
      <c r="P9" s="67"/>
    </row>
    <row r="10" spans="1:252" s="91" customFormat="1" ht="30" customHeight="1" x14ac:dyDescent="0.25">
      <c r="A10" s="168">
        <f t="shared" si="0"/>
        <v>4</v>
      </c>
      <c r="B10" s="169"/>
      <c r="C10" s="62" t="s">
        <v>10</v>
      </c>
      <c r="D10" s="144" t="s">
        <v>327</v>
      </c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3"/>
    </row>
    <row r="11" spans="1:252" ht="18" customHeight="1" x14ac:dyDescent="0.25">
      <c r="A11" s="168">
        <f t="shared" si="0"/>
        <v>5</v>
      </c>
      <c r="B11" s="169"/>
      <c r="C11" s="62" t="s">
        <v>13</v>
      </c>
      <c r="D11" s="14" t="s">
        <v>14</v>
      </c>
      <c r="E11" s="15"/>
      <c r="F11" s="15"/>
      <c r="G11" s="15"/>
      <c r="H11" s="15"/>
      <c r="I11" s="15"/>
      <c r="J11" s="15"/>
      <c r="K11" s="15"/>
      <c r="L11" s="15"/>
      <c r="M11" s="15"/>
      <c r="N11" s="16"/>
      <c r="O11" s="16"/>
      <c r="P11" s="68"/>
    </row>
    <row r="12" spans="1:252" ht="18" customHeight="1" x14ac:dyDescent="0.25">
      <c r="A12" s="168">
        <f t="shared" si="0"/>
        <v>6</v>
      </c>
      <c r="B12" s="169"/>
      <c r="C12" s="62" t="s">
        <v>13</v>
      </c>
      <c r="D12" s="14" t="s">
        <v>99</v>
      </c>
      <c r="E12" s="15"/>
      <c r="F12" s="15"/>
      <c r="G12" s="15"/>
      <c r="H12" s="15"/>
      <c r="I12" s="15"/>
      <c r="J12" s="15"/>
      <c r="K12" s="15"/>
      <c r="L12" s="15"/>
      <c r="M12" s="15"/>
      <c r="N12" s="16"/>
      <c r="O12" s="16"/>
      <c r="P12" s="68"/>
    </row>
    <row r="13" spans="1:252" s="91" customFormat="1" ht="18" customHeight="1" x14ac:dyDescent="0.25">
      <c r="A13" s="168">
        <f t="shared" si="0"/>
        <v>7</v>
      </c>
      <c r="B13" s="169"/>
      <c r="C13" s="62" t="s">
        <v>13</v>
      </c>
      <c r="D13" s="14" t="s">
        <v>100</v>
      </c>
      <c r="E13" s="8"/>
      <c r="F13" s="8"/>
      <c r="G13" s="8"/>
      <c r="H13" s="8"/>
      <c r="I13" s="8"/>
      <c r="J13" s="8"/>
      <c r="K13" s="8"/>
      <c r="L13" s="8"/>
      <c r="M13" s="8"/>
      <c r="N13" s="7"/>
      <c r="O13" s="7"/>
      <c r="P13" s="69"/>
    </row>
    <row r="14" spans="1:252" ht="18" customHeight="1" x14ac:dyDescent="0.25">
      <c r="A14" s="168">
        <f t="shared" si="0"/>
        <v>8</v>
      </c>
      <c r="B14" s="169"/>
      <c r="C14" s="62" t="s">
        <v>62</v>
      </c>
      <c r="D14" s="14" t="s">
        <v>68</v>
      </c>
      <c r="E14" s="8"/>
      <c r="F14" s="8"/>
      <c r="G14" s="8"/>
      <c r="H14" s="8"/>
      <c r="I14" s="8"/>
      <c r="J14" s="8"/>
      <c r="K14" s="8"/>
      <c r="L14" s="8"/>
      <c r="M14" s="8"/>
      <c r="N14" s="7"/>
      <c r="O14" s="7"/>
      <c r="P14" s="69"/>
    </row>
    <row r="15" spans="1:252" ht="19.95" customHeight="1" x14ac:dyDescent="0.25">
      <c r="A15" s="164" t="s">
        <v>8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6"/>
    </row>
    <row r="16" spans="1:252" ht="18" customHeight="1" x14ac:dyDescent="0.25">
      <c r="A16" s="147">
        <f>A14+1</f>
        <v>9</v>
      </c>
      <c r="B16" s="148"/>
      <c r="C16" s="107" t="s">
        <v>13</v>
      </c>
      <c r="D16" s="14" t="s">
        <v>84</v>
      </c>
      <c r="E16" s="8"/>
      <c r="F16" s="8"/>
      <c r="G16" s="8"/>
      <c r="H16" s="8"/>
      <c r="I16" s="8"/>
      <c r="J16" s="8"/>
      <c r="K16" s="8"/>
      <c r="L16" s="8"/>
      <c r="M16" s="8"/>
      <c r="N16" s="7"/>
      <c r="O16" s="7"/>
      <c r="P16" s="69"/>
    </row>
    <row r="17" spans="1:16" ht="18" customHeight="1" x14ac:dyDescent="0.25">
      <c r="A17" s="147">
        <f t="shared" ref="A17:A19" si="1">A16+1</f>
        <v>10</v>
      </c>
      <c r="B17" s="148"/>
      <c r="C17" s="107" t="s">
        <v>13</v>
      </c>
      <c r="D17" s="14" t="s">
        <v>85</v>
      </c>
      <c r="E17" s="8"/>
      <c r="F17" s="8"/>
      <c r="G17" s="8"/>
      <c r="H17" s="8"/>
      <c r="I17" s="8"/>
      <c r="J17" s="8"/>
      <c r="K17" s="8"/>
      <c r="L17" s="8"/>
      <c r="M17" s="8"/>
      <c r="N17" s="7"/>
      <c r="O17" s="7"/>
      <c r="P17" s="69"/>
    </row>
    <row r="18" spans="1:16" ht="18" customHeight="1" x14ac:dyDescent="0.25">
      <c r="A18" s="147">
        <f t="shared" si="1"/>
        <v>11</v>
      </c>
      <c r="B18" s="148"/>
      <c r="C18" s="107" t="s">
        <v>13</v>
      </c>
      <c r="D18" s="14" t="s">
        <v>83</v>
      </c>
      <c r="E18" s="8"/>
      <c r="F18" s="8"/>
      <c r="G18" s="8"/>
      <c r="H18" s="8"/>
      <c r="I18" s="8"/>
      <c r="J18" s="8"/>
      <c r="K18" s="8"/>
      <c r="L18" s="8"/>
      <c r="M18" s="8"/>
      <c r="N18" s="7"/>
      <c r="O18" s="7"/>
      <c r="P18" s="69"/>
    </row>
    <row r="19" spans="1:16" ht="18" customHeight="1" x14ac:dyDescent="0.25">
      <c r="A19" s="147">
        <f t="shared" si="1"/>
        <v>12</v>
      </c>
      <c r="B19" s="148"/>
      <c r="C19" s="62" t="s">
        <v>10</v>
      </c>
      <c r="D19" s="149" t="s">
        <v>136</v>
      </c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1"/>
    </row>
    <row r="20" spans="1:16" ht="18" customHeight="1" x14ac:dyDescent="0.25">
      <c r="A20" s="147">
        <f>A19+1</f>
        <v>13</v>
      </c>
      <c r="B20" s="148"/>
      <c r="C20" s="65" t="s">
        <v>10</v>
      </c>
      <c r="D20" s="14" t="s">
        <v>69</v>
      </c>
      <c r="E20" s="8"/>
      <c r="F20" s="8"/>
      <c r="G20" s="8"/>
      <c r="H20" s="8"/>
      <c r="I20" s="8"/>
      <c r="J20" s="8"/>
      <c r="K20" s="8"/>
      <c r="L20" s="8"/>
      <c r="M20" s="8"/>
      <c r="N20" s="7"/>
      <c r="O20" s="7"/>
      <c r="P20" s="69"/>
    </row>
    <row r="21" spans="1:16" ht="18" customHeight="1" x14ac:dyDescent="0.25">
      <c r="A21" s="147">
        <f t="shared" ref="A21:A57" si="2">A20+1</f>
        <v>14</v>
      </c>
      <c r="B21" s="148"/>
      <c r="C21" s="62" t="s">
        <v>10</v>
      </c>
      <c r="D21" s="14" t="s">
        <v>73</v>
      </c>
      <c r="E21" s="8"/>
      <c r="F21" s="8"/>
      <c r="G21" s="8"/>
      <c r="H21" s="8"/>
      <c r="I21" s="8"/>
      <c r="J21" s="8"/>
      <c r="K21" s="8"/>
      <c r="L21" s="8"/>
      <c r="M21" s="8"/>
      <c r="N21" s="7"/>
      <c r="O21" s="7"/>
      <c r="P21" s="69"/>
    </row>
    <row r="22" spans="1:16" ht="30" customHeight="1" x14ac:dyDescent="0.25">
      <c r="A22" s="147">
        <f t="shared" si="2"/>
        <v>15</v>
      </c>
      <c r="B22" s="148"/>
      <c r="C22" s="62" t="s">
        <v>10</v>
      </c>
      <c r="D22" s="149" t="s">
        <v>71</v>
      </c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1"/>
    </row>
    <row r="23" spans="1:16" ht="18" customHeight="1" x14ac:dyDescent="0.25">
      <c r="A23" s="147">
        <f t="shared" si="2"/>
        <v>16</v>
      </c>
      <c r="B23" s="148"/>
      <c r="C23" s="62" t="s">
        <v>10</v>
      </c>
      <c r="D23" s="14" t="s">
        <v>12</v>
      </c>
      <c r="E23" s="8"/>
      <c r="F23" s="8"/>
      <c r="G23" s="8"/>
      <c r="H23" s="8"/>
      <c r="I23" s="8"/>
      <c r="J23" s="8"/>
      <c r="K23" s="8"/>
      <c r="L23" s="8"/>
      <c r="M23" s="8"/>
      <c r="N23" s="7"/>
      <c r="O23" s="7"/>
      <c r="P23" s="69"/>
    </row>
    <row r="24" spans="1:16" ht="18" customHeight="1" x14ac:dyDescent="0.25">
      <c r="A24" s="147">
        <f t="shared" si="2"/>
        <v>17</v>
      </c>
      <c r="B24" s="148"/>
      <c r="C24" s="62" t="s">
        <v>10</v>
      </c>
      <c r="D24" s="14" t="s">
        <v>245</v>
      </c>
      <c r="E24" s="8"/>
      <c r="F24" s="8"/>
      <c r="G24" s="8"/>
      <c r="H24" s="8"/>
      <c r="I24" s="8"/>
      <c r="J24" s="8"/>
      <c r="K24" s="8"/>
      <c r="L24" s="8"/>
      <c r="M24" s="8"/>
      <c r="N24" s="7"/>
      <c r="O24" s="7"/>
      <c r="P24" s="69"/>
    </row>
    <row r="25" spans="1:16" ht="18" customHeight="1" x14ac:dyDescent="0.25">
      <c r="A25" s="147">
        <f t="shared" si="2"/>
        <v>18</v>
      </c>
      <c r="B25" s="148"/>
      <c r="C25" s="62" t="s">
        <v>10</v>
      </c>
      <c r="D25" s="14" t="s">
        <v>70</v>
      </c>
      <c r="E25" s="8"/>
      <c r="F25" s="8"/>
      <c r="G25" s="8"/>
      <c r="H25" s="8"/>
      <c r="I25" s="8"/>
      <c r="J25" s="8"/>
      <c r="K25" s="8"/>
      <c r="L25" s="8"/>
      <c r="M25" s="8"/>
      <c r="N25" s="7"/>
      <c r="O25" s="7"/>
      <c r="P25" s="69"/>
    </row>
    <row r="26" spans="1:16" ht="30" customHeight="1" x14ac:dyDescent="0.25">
      <c r="A26" s="147">
        <f t="shared" si="2"/>
        <v>19</v>
      </c>
      <c r="B26" s="148"/>
      <c r="C26" s="62" t="s">
        <v>10</v>
      </c>
      <c r="D26" s="149" t="s">
        <v>292</v>
      </c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6"/>
    </row>
    <row r="27" spans="1:16" ht="18" customHeight="1" x14ac:dyDescent="0.25">
      <c r="A27" s="147">
        <f t="shared" si="2"/>
        <v>20</v>
      </c>
      <c r="B27" s="148"/>
      <c r="C27" s="62" t="s">
        <v>10</v>
      </c>
      <c r="D27" s="14" t="s">
        <v>72</v>
      </c>
      <c r="E27" s="8"/>
      <c r="F27" s="8"/>
      <c r="G27" s="8"/>
      <c r="H27" s="8"/>
      <c r="I27" s="8"/>
      <c r="J27" s="8"/>
      <c r="K27" s="8"/>
      <c r="L27" s="8"/>
      <c r="M27" s="8"/>
      <c r="N27" s="7"/>
      <c r="O27" s="7"/>
      <c r="P27" s="69"/>
    </row>
    <row r="28" spans="1:16" ht="18" customHeight="1" x14ac:dyDescent="0.25">
      <c r="A28" s="147">
        <f t="shared" si="2"/>
        <v>21</v>
      </c>
      <c r="B28" s="148"/>
      <c r="C28" s="62" t="s">
        <v>10</v>
      </c>
      <c r="D28" s="14" t="s">
        <v>98</v>
      </c>
      <c r="E28" s="8"/>
      <c r="F28" s="8"/>
      <c r="G28" s="8"/>
      <c r="H28" s="8"/>
      <c r="I28" s="8"/>
      <c r="J28" s="8"/>
      <c r="K28" s="8"/>
      <c r="L28" s="8"/>
      <c r="M28" s="8"/>
      <c r="N28" s="7"/>
      <c r="O28" s="7"/>
      <c r="P28" s="69"/>
    </row>
    <row r="29" spans="1:16" ht="18" customHeight="1" x14ac:dyDescent="0.25">
      <c r="A29" s="147">
        <f t="shared" si="2"/>
        <v>22</v>
      </c>
      <c r="B29" s="148"/>
      <c r="C29" s="62" t="s">
        <v>10</v>
      </c>
      <c r="D29" s="14" t="s">
        <v>328</v>
      </c>
      <c r="E29" s="8"/>
      <c r="F29" s="8"/>
      <c r="G29" s="8"/>
      <c r="H29" s="8"/>
      <c r="I29" s="8"/>
      <c r="J29" s="8"/>
      <c r="K29" s="8"/>
      <c r="L29" s="8"/>
      <c r="M29" s="8"/>
      <c r="N29" s="7"/>
      <c r="O29" s="7"/>
      <c r="P29" s="69"/>
    </row>
    <row r="30" spans="1:16" ht="18" customHeight="1" x14ac:dyDescent="0.25">
      <c r="A30" s="147">
        <f t="shared" si="2"/>
        <v>23</v>
      </c>
      <c r="B30" s="148"/>
      <c r="C30" s="62" t="s">
        <v>10</v>
      </c>
      <c r="D30" s="14" t="s">
        <v>23</v>
      </c>
      <c r="E30" s="8"/>
      <c r="F30" s="8"/>
      <c r="G30" s="8"/>
      <c r="H30" s="8"/>
      <c r="I30" s="8"/>
      <c r="J30" s="8"/>
      <c r="K30" s="8"/>
      <c r="L30" s="8"/>
      <c r="M30" s="8"/>
      <c r="N30" s="7"/>
      <c r="O30" s="7"/>
      <c r="P30" s="69"/>
    </row>
    <row r="31" spans="1:16" ht="18" customHeight="1" x14ac:dyDescent="0.25">
      <c r="A31" s="147">
        <f t="shared" si="2"/>
        <v>24</v>
      </c>
      <c r="B31" s="148"/>
      <c r="C31" s="65" t="s">
        <v>10</v>
      </c>
      <c r="D31" s="14" t="s">
        <v>149</v>
      </c>
      <c r="E31" s="8"/>
      <c r="F31" s="8"/>
      <c r="G31" s="8"/>
      <c r="H31" s="8"/>
      <c r="I31" s="8"/>
      <c r="J31" s="8"/>
      <c r="K31" s="8"/>
      <c r="L31" s="8"/>
      <c r="M31" s="8"/>
      <c r="N31" s="7"/>
      <c r="O31" s="7"/>
      <c r="P31" s="69"/>
    </row>
    <row r="32" spans="1:16" ht="18" customHeight="1" x14ac:dyDescent="0.25">
      <c r="A32" s="147">
        <f t="shared" si="2"/>
        <v>25</v>
      </c>
      <c r="B32" s="148"/>
      <c r="C32" s="62" t="s">
        <v>10</v>
      </c>
      <c r="D32" s="14" t="s">
        <v>323</v>
      </c>
      <c r="E32" s="8"/>
      <c r="F32" s="8"/>
      <c r="G32" s="8"/>
      <c r="H32" s="8"/>
      <c r="I32" s="8"/>
      <c r="J32" s="8"/>
      <c r="K32" s="8"/>
      <c r="L32" s="8"/>
      <c r="M32" s="8"/>
      <c r="N32" s="7"/>
      <c r="O32" s="7"/>
      <c r="P32" s="69"/>
    </row>
    <row r="33" spans="1:16" ht="18" customHeight="1" x14ac:dyDescent="0.25">
      <c r="A33" s="147">
        <f t="shared" si="2"/>
        <v>26</v>
      </c>
      <c r="B33" s="148"/>
      <c r="C33" s="62" t="s">
        <v>10</v>
      </c>
      <c r="D33" s="14" t="s">
        <v>74</v>
      </c>
      <c r="E33" s="8"/>
      <c r="F33" s="8"/>
      <c r="G33" s="8"/>
      <c r="H33" s="8"/>
      <c r="I33" s="8"/>
      <c r="J33" s="8"/>
      <c r="K33" s="8"/>
      <c r="L33" s="8"/>
      <c r="M33" s="8"/>
      <c r="N33" s="7"/>
      <c r="O33" s="7"/>
      <c r="P33" s="69"/>
    </row>
    <row r="34" spans="1:16" ht="18" customHeight="1" x14ac:dyDescent="0.25">
      <c r="A34" s="147">
        <f t="shared" si="2"/>
        <v>27</v>
      </c>
      <c r="B34" s="148"/>
      <c r="C34" s="65" t="s">
        <v>10</v>
      </c>
      <c r="D34" s="14" t="s">
        <v>75</v>
      </c>
      <c r="E34" s="8"/>
      <c r="F34" s="8"/>
      <c r="G34" s="8"/>
      <c r="H34" s="8"/>
      <c r="I34" s="8"/>
      <c r="J34" s="8"/>
      <c r="K34" s="8"/>
      <c r="L34" s="8"/>
      <c r="M34" s="8"/>
      <c r="N34" s="7"/>
      <c r="O34" s="7"/>
      <c r="P34" s="69"/>
    </row>
    <row r="35" spans="1:16" ht="18" customHeight="1" x14ac:dyDescent="0.25">
      <c r="A35" s="147">
        <f t="shared" si="2"/>
        <v>28</v>
      </c>
      <c r="B35" s="148"/>
      <c r="C35" s="65" t="s">
        <v>10</v>
      </c>
      <c r="D35" s="14" t="s">
        <v>76</v>
      </c>
      <c r="E35" s="8"/>
      <c r="F35" s="8"/>
      <c r="G35" s="8"/>
      <c r="H35" s="8"/>
      <c r="I35" s="8"/>
      <c r="J35" s="8"/>
      <c r="K35" s="8"/>
      <c r="L35" s="8"/>
      <c r="M35" s="8"/>
      <c r="N35" s="7"/>
      <c r="O35" s="7"/>
      <c r="P35" s="69"/>
    </row>
    <row r="36" spans="1:16" ht="18" customHeight="1" x14ac:dyDescent="0.25">
      <c r="A36" s="147">
        <f t="shared" si="2"/>
        <v>29</v>
      </c>
      <c r="B36" s="148"/>
      <c r="C36" s="65" t="s">
        <v>10</v>
      </c>
      <c r="D36" s="14" t="s">
        <v>77</v>
      </c>
      <c r="E36" s="8"/>
      <c r="F36" s="8"/>
      <c r="G36" s="8"/>
      <c r="H36" s="8"/>
      <c r="I36" s="8"/>
      <c r="J36" s="8"/>
      <c r="K36" s="8"/>
      <c r="L36" s="8"/>
      <c r="M36" s="8"/>
      <c r="N36" s="7"/>
      <c r="O36" s="7"/>
      <c r="P36" s="69"/>
    </row>
    <row r="37" spans="1:16" ht="18" customHeight="1" x14ac:dyDescent="0.25">
      <c r="A37" s="147">
        <f t="shared" si="2"/>
        <v>30</v>
      </c>
      <c r="B37" s="148"/>
      <c r="C37" s="65" t="s">
        <v>10</v>
      </c>
      <c r="D37" s="14" t="s">
        <v>148</v>
      </c>
      <c r="E37" s="8"/>
      <c r="F37" s="8"/>
      <c r="G37" s="8"/>
      <c r="H37" s="8"/>
      <c r="I37" s="8"/>
      <c r="J37" s="8"/>
      <c r="K37" s="8"/>
      <c r="L37" s="8"/>
      <c r="M37" s="8"/>
      <c r="N37" s="7"/>
      <c r="O37" s="7"/>
      <c r="P37" s="69"/>
    </row>
    <row r="38" spans="1:16" ht="18" customHeight="1" x14ac:dyDescent="0.25">
      <c r="A38" s="147">
        <f t="shared" si="2"/>
        <v>31</v>
      </c>
      <c r="B38" s="148"/>
      <c r="C38" s="65" t="s">
        <v>10</v>
      </c>
      <c r="D38" s="14" t="s">
        <v>293</v>
      </c>
      <c r="E38" s="8"/>
      <c r="F38" s="8"/>
      <c r="G38" s="8"/>
      <c r="H38" s="8"/>
      <c r="I38" s="8"/>
      <c r="J38" s="8"/>
      <c r="K38" s="8"/>
      <c r="L38" s="8"/>
      <c r="M38" s="8"/>
      <c r="N38" s="7"/>
      <c r="O38" s="7"/>
      <c r="P38" s="69"/>
    </row>
    <row r="39" spans="1:16" ht="18" customHeight="1" x14ac:dyDescent="0.25">
      <c r="A39" s="147">
        <f t="shared" si="2"/>
        <v>32</v>
      </c>
      <c r="B39" s="148"/>
      <c r="C39" s="65" t="s">
        <v>10</v>
      </c>
      <c r="D39" s="14" t="s">
        <v>295</v>
      </c>
      <c r="E39" s="8"/>
      <c r="F39" s="8"/>
      <c r="G39" s="8"/>
      <c r="H39" s="8"/>
      <c r="I39" s="8"/>
      <c r="J39" s="8"/>
      <c r="K39" s="8"/>
      <c r="L39" s="8"/>
      <c r="M39" s="8"/>
      <c r="N39" s="7"/>
      <c r="O39" s="7"/>
      <c r="P39" s="69"/>
    </row>
    <row r="40" spans="1:16" ht="18" customHeight="1" x14ac:dyDescent="0.25">
      <c r="A40" s="147">
        <f t="shared" si="2"/>
        <v>33</v>
      </c>
      <c r="B40" s="148"/>
      <c r="C40" s="65" t="s">
        <v>10</v>
      </c>
      <c r="D40" s="14" t="s">
        <v>78</v>
      </c>
      <c r="E40" s="8"/>
      <c r="F40" s="8"/>
      <c r="G40" s="8"/>
      <c r="H40" s="8"/>
      <c r="I40" s="8"/>
      <c r="J40" s="8"/>
      <c r="K40" s="8"/>
      <c r="L40" s="8"/>
      <c r="M40" s="8"/>
      <c r="N40" s="7"/>
      <c r="O40" s="7"/>
      <c r="P40" s="69"/>
    </row>
    <row r="41" spans="1:16" ht="18" customHeight="1" x14ac:dyDescent="0.25">
      <c r="A41" s="147">
        <f t="shared" si="2"/>
        <v>34</v>
      </c>
      <c r="B41" s="148"/>
      <c r="C41" s="65" t="s">
        <v>10</v>
      </c>
      <c r="D41" s="14" t="s">
        <v>132</v>
      </c>
      <c r="E41" s="8"/>
      <c r="F41" s="8"/>
      <c r="G41" s="8"/>
      <c r="H41" s="8"/>
      <c r="I41" s="8"/>
      <c r="J41" s="8"/>
      <c r="K41" s="8"/>
      <c r="L41" s="8"/>
      <c r="M41" s="8"/>
      <c r="N41" s="7"/>
      <c r="O41" s="7"/>
      <c r="P41" s="69"/>
    </row>
    <row r="42" spans="1:16" ht="18" customHeight="1" x14ac:dyDescent="0.25">
      <c r="A42" s="147">
        <f t="shared" si="2"/>
        <v>35</v>
      </c>
      <c r="B42" s="148"/>
      <c r="C42" s="65" t="s">
        <v>10</v>
      </c>
      <c r="D42" s="14" t="s">
        <v>143</v>
      </c>
      <c r="E42" s="8"/>
      <c r="F42" s="8"/>
      <c r="G42" s="8"/>
      <c r="H42" s="8"/>
      <c r="I42" s="8"/>
      <c r="J42" s="8"/>
      <c r="K42" s="8"/>
      <c r="L42" s="8"/>
      <c r="M42" s="8"/>
      <c r="N42" s="7"/>
      <c r="O42" s="7"/>
      <c r="P42" s="69"/>
    </row>
    <row r="43" spans="1:16" ht="18" customHeight="1" x14ac:dyDescent="0.25">
      <c r="A43" s="147">
        <f t="shared" si="2"/>
        <v>36</v>
      </c>
      <c r="B43" s="148"/>
      <c r="C43" s="65" t="s">
        <v>10</v>
      </c>
      <c r="D43" s="14" t="s">
        <v>329</v>
      </c>
      <c r="E43" s="8"/>
      <c r="F43" s="8"/>
      <c r="G43" s="8"/>
      <c r="H43" s="8"/>
      <c r="I43" s="8"/>
      <c r="J43" s="8"/>
      <c r="K43" s="8"/>
      <c r="L43" s="8"/>
      <c r="M43" s="8"/>
      <c r="N43" s="7"/>
      <c r="O43" s="7"/>
      <c r="P43" s="69"/>
    </row>
    <row r="44" spans="1:16" ht="18" customHeight="1" x14ac:dyDescent="0.25">
      <c r="A44" s="147">
        <f t="shared" si="2"/>
        <v>37</v>
      </c>
      <c r="B44" s="148"/>
      <c r="C44" s="65" t="s">
        <v>10</v>
      </c>
      <c r="D44" s="14" t="s">
        <v>246</v>
      </c>
      <c r="E44" s="8"/>
      <c r="F44" s="8"/>
      <c r="G44" s="8"/>
      <c r="H44" s="8"/>
      <c r="I44" s="8"/>
      <c r="J44" s="8"/>
      <c r="K44" s="8"/>
      <c r="L44" s="8"/>
      <c r="M44" s="8"/>
      <c r="N44" s="7"/>
      <c r="O44" s="7"/>
      <c r="P44" s="69"/>
    </row>
    <row r="45" spans="1:16" ht="18" customHeight="1" x14ac:dyDescent="0.25">
      <c r="A45" s="147">
        <f t="shared" si="2"/>
        <v>38</v>
      </c>
      <c r="B45" s="148"/>
      <c r="C45" s="62" t="s">
        <v>10</v>
      </c>
      <c r="D45" s="14" t="s">
        <v>61</v>
      </c>
      <c r="E45" s="8"/>
      <c r="F45" s="8"/>
      <c r="G45" s="8"/>
      <c r="H45" s="8"/>
      <c r="I45" s="8"/>
      <c r="J45" s="8"/>
      <c r="K45" s="8"/>
      <c r="L45" s="8"/>
      <c r="M45" s="8"/>
      <c r="N45" s="7"/>
      <c r="O45" s="7"/>
      <c r="P45" s="69"/>
    </row>
    <row r="46" spans="1:16" ht="18" customHeight="1" x14ac:dyDescent="0.25">
      <c r="A46" s="147">
        <f t="shared" si="2"/>
        <v>39</v>
      </c>
      <c r="B46" s="148"/>
      <c r="C46" s="62" t="s">
        <v>10</v>
      </c>
      <c r="D46" s="14" t="s">
        <v>79</v>
      </c>
      <c r="E46" s="8"/>
      <c r="F46" s="8"/>
      <c r="G46" s="8"/>
      <c r="H46" s="8"/>
      <c r="I46" s="8"/>
      <c r="J46" s="8"/>
      <c r="K46" s="8"/>
      <c r="L46" s="8"/>
      <c r="M46" s="8"/>
      <c r="N46" s="7"/>
      <c r="O46" s="7"/>
      <c r="P46" s="69"/>
    </row>
    <row r="47" spans="1:16" ht="18" customHeight="1" x14ac:dyDescent="0.25">
      <c r="A47" s="147">
        <f t="shared" si="2"/>
        <v>40</v>
      </c>
      <c r="B47" s="148"/>
      <c r="C47" s="65" t="s">
        <v>10</v>
      </c>
      <c r="D47" s="14" t="s">
        <v>80</v>
      </c>
      <c r="E47" s="8"/>
      <c r="F47" s="8"/>
      <c r="G47" s="8"/>
      <c r="H47" s="8"/>
      <c r="I47" s="8"/>
      <c r="J47" s="8"/>
      <c r="K47" s="8"/>
      <c r="L47" s="8"/>
      <c r="M47" s="8"/>
      <c r="N47" s="7"/>
      <c r="O47" s="7"/>
      <c r="P47" s="69"/>
    </row>
    <row r="48" spans="1:16" ht="18" customHeight="1" x14ac:dyDescent="0.25">
      <c r="A48" s="147">
        <f t="shared" si="2"/>
        <v>41</v>
      </c>
      <c r="B48" s="148"/>
      <c r="C48" s="65" t="s">
        <v>10</v>
      </c>
      <c r="D48" s="14" t="s">
        <v>81</v>
      </c>
      <c r="E48" s="8"/>
      <c r="F48" s="8"/>
      <c r="G48" s="8"/>
      <c r="H48" s="8"/>
      <c r="I48" s="8"/>
      <c r="J48" s="8"/>
      <c r="K48" s="8"/>
      <c r="L48" s="8"/>
      <c r="M48" s="8"/>
      <c r="N48" s="7"/>
      <c r="O48" s="7"/>
      <c r="P48" s="69"/>
    </row>
    <row r="49" spans="1:16" ht="18" customHeight="1" x14ac:dyDescent="0.25">
      <c r="A49" s="147">
        <f t="shared" si="2"/>
        <v>42</v>
      </c>
      <c r="B49" s="148"/>
      <c r="C49" s="65" t="s">
        <v>10</v>
      </c>
      <c r="D49" s="14" t="s">
        <v>82</v>
      </c>
      <c r="E49" s="8"/>
      <c r="F49" s="8"/>
      <c r="G49" s="8"/>
      <c r="H49" s="8"/>
      <c r="I49" s="8"/>
      <c r="J49" s="8"/>
      <c r="K49" s="8"/>
      <c r="L49" s="8"/>
      <c r="M49" s="8"/>
      <c r="N49" s="7"/>
      <c r="O49" s="7"/>
      <c r="P49" s="69"/>
    </row>
    <row r="50" spans="1:16" ht="18" customHeight="1" x14ac:dyDescent="0.25">
      <c r="A50" s="147">
        <f t="shared" si="2"/>
        <v>43</v>
      </c>
      <c r="B50" s="148"/>
      <c r="C50" s="65" t="s">
        <v>10</v>
      </c>
      <c r="D50" s="14" t="s">
        <v>322</v>
      </c>
      <c r="E50" s="8"/>
      <c r="F50" s="8"/>
      <c r="G50" s="8"/>
      <c r="H50" s="8"/>
      <c r="I50" s="8"/>
      <c r="J50" s="8"/>
      <c r="K50" s="8"/>
      <c r="L50" s="8"/>
      <c r="M50" s="8"/>
      <c r="N50" s="7"/>
      <c r="O50" s="7"/>
      <c r="P50" s="69"/>
    </row>
    <row r="51" spans="1:16" ht="18" customHeight="1" x14ac:dyDescent="0.25">
      <c r="A51" s="147">
        <f t="shared" si="2"/>
        <v>44</v>
      </c>
      <c r="B51" s="148"/>
      <c r="C51" s="65" t="s">
        <v>10</v>
      </c>
      <c r="D51" s="14" t="s">
        <v>321</v>
      </c>
      <c r="E51" s="8"/>
      <c r="F51" s="8"/>
      <c r="G51" s="8"/>
      <c r="H51" s="8"/>
      <c r="I51" s="8"/>
      <c r="J51" s="8"/>
      <c r="K51" s="8"/>
      <c r="L51" s="8"/>
      <c r="M51" s="8"/>
      <c r="N51" s="7"/>
      <c r="O51" s="7"/>
      <c r="P51" s="69"/>
    </row>
    <row r="52" spans="1:16" ht="18" customHeight="1" x14ac:dyDescent="0.25">
      <c r="A52" s="147">
        <f t="shared" si="2"/>
        <v>45</v>
      </c>
      <c r="B52" s="148"/>
      <c r="C52" s="65" t="s">
        <v>10</v>
      </c>
      <c r="D52" s="14" t="s">
        <v>144</v>
      </c>
      <c r="E52" s="8"/>
      <c r="F52" s="8"/>
      <c r="G52" s="8"/>
      <c r="H52" s="8"/>
      <c r="I52" s="8"/>
      <c r="J52" s="8"/>
      <c r="K52" s="8"/>
      <c r="L52" s="8"/>
      <c r="M52" s="8"/>
      <c r="N52" s="7"/>
      <c r="O52" s="7"/>
      <c r="P52" s="69"/>
    </row>
    <row r="53" spans="1:16" ht="18" customHeight="1" x14ac:dyDescent="0.25">
      <c r="A53" s="147">
        <f t="shared" si="2"/>
        <v>46</v>
      </c>
      <c r="B53" s="148"/>
      <c r="C53" s="65" t="s">
        <v>10</v>
      </c>
      <c r="D53" s="14" t="s">
        <v>141</v>
      </c>
      <c r="E53" s="8"/>
      <c r="F53" s="8"/>
      <c r="G53" s="8"/>
      <c r="H53" s="8"/>
      <c r="I53" s="8"/>
      <c r="J53" s="8"/>
      <c r="K53" s="8"/>
      <c r="L53" s="8"/>
      <c r="M53" s="8"/>
      <c r="N53" s="7"/>
      <c r="O53" s="7"/>
      <c r="P53" s="69"/>
    </row>
    <row r="54" spans="1:16" ht="18" customHeight="1" x14ac:dyDescent="0.25">
      <c r="A54" s="147">
        <f t="shared" si="2"/>
        <v>47</v>
      </c>
      <c r="B54" s="148"/>
      <c r="C54" s="65" t="s">
        <v>10</v>
      </c>
      <c r="D54" s="14" t="s">
        <v>140</v>
      </c>
      <c r="E54" s="8"/>
      <c r="F54" s="8"/>
      <c r="G54" s="8"/>
      <c r="H54" s="8"/>
      <c r="I54" s="8"/>
      <c r="J54" s="8"/>
      <c r="K54" s="8"/>
      <c r="L54" s="8"/>
      <c r="M54" s="8"/>
      <c r="N54" s="7"/>
      <c r="O54" s="7"/>
      <c r="P54" s="69"/>
    </row>
    <row r="55" spans="1:16" ht="18" customHeight="1" x14ac:dyDescent="0.25">
      <c r="A55" s="147">
        <f t="shared" si="2"/>
        <v>48</v>
      </c>
      <c r="B55" s="148"/>
      <c r="C55" s="62" t="s">
        <v>10</v>
      </c>
      <c r="D55" s="14" t="s">
        <v>330</v>
      </c>
      <c r="E55" s="8"/>
      <c r="F55" s="8"/>
      <c r="G55" s="8"/>
      <c r="H55" s="8"/>
      <c r="I55" s="8"/>
      <c r="J55" s="8"/>
      <c r="K55" s="8"/>
      <c r="L55" s="8"/>
      <c r="M55" s="8"/>
      <c r="N55" s="7"/>
      <c r="O55" s="7"/>
      <c r="P55" s="69"/>
    </row>
    <row r="56" spans="1:16" ht="18" customHeight="1" x14ac:dyDescent="0.25">
      <c r="A56" s="147">
        <f t="shared" si="2"/>
        <v>49</v>
      </c>
      <c r="B56" s="148"/>
      <c r="C56" s="107" t="s">
        <v>10</v>
      </c>
      <c r="D56" s="14" t="s">
        <v>331</v>
      </c>
      <c r="E56" s="8"/>
      <c r="F56" s="8"/>
      <c r="G56" s="8"/>
      <c r="H56" s="8"/>
      <c r="I56" s="8"/>
      <c r="J56" s="8"/>
      <c r="K56" s="8"/>
      <c r="L56" s="8"/>
      <c r="M56" s="8"/>
      <c r="N56" s="7"/>
      <c r="O56" s="7"/>
      <c r="P56" s="69"/>
    </row>
    <row r="57" spans="1:16" ht="18" customHeight="1" x14ac:dyDescent="0.25">
      <c r="A57" s="147">
        <f t="shared" si="2"/>
        <v>50</v>
      </c>
      <c r="B57" s="148"/>
      <c r="C57" s="62" t="s">
        <v>62</v>
      </c>
      <c r="D57" s="14" t="s">
        <v>68</v>
      </c>
      <c r="E57" s="8"/>
      <c r="F57" s="8"/>
      <c r="G57" s="8"/>
      <c r="H57" s="8"/>
      <c r="I57" s="8"/>
      <c r="J57" s="8"/>
      <c r="K57" s="8"/>
      <c r="L57" s="8"/>
      <c r="M57" s="8"/>
      <c r="N57" s="7"/>
      <c r="O57" s="7"/>
      <c r="P57" s="69"/>
    </row>
    <row r="58" spans="1:16" ht="19.95" customHeight="1" x14ac:dyDescent="0.25">
      <c r="A58" s="164" t="s">
        <v>1</v>
      </c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6"/>
    </row>
    <row r="59" spans="1:16" ht="18" customHeight="1" x14ac:dyDescent="0.25">
      <c r="A59" s="147">
        <f>A57+1</f>
        <v>51</v>
      </c>
      <c r="B59" s="148"/>
      <c r="C59" s="62" t="s">
        <v>10</v>
      </c>
      <c r="D59" s="14" t="s">
        <v>88</v>
      </c>
      <c r="E59" s="8"/>
      <c r="F59" s="8"/>
      <c r="G59" s="8"/>
      <c r="H59" s="8"/>
      <c r="I59" s="8"/>
      <c r="J59" s="8"/>
      <c r="K59" s="8"/>
      <c r="L59" s="8"/>
      <c r="M59" s="8"/>
      <c r="N59" s="7"/>
      <c r="O59" s="7"/>
      <c r="P59" s="69"/>
    </row>
    <row r="60" spans="1:16" ht="18" customHeight="1" x14ac:dyDescent="0.25">
      <c r="A60" s="147">
        <f>A59+1</f>
        <v>52</v>
      </c>
      <c r="B60" s="148"/>
      <c r="C60" s="62" t="s">
        <v>10</v>
      </c>
      <c r="D60" s="14" t="s">
        <v>91</v>
      </c>
      <c r="E60" s="8"/>
      <c r="F60" s="8"/>
      <c r="G60" s="8"/>
      <c r="H60" s="8"/>
      <c r="I60" s="8"/>
      <c r="J60" s="8"/>
      <c r="K60" s="8"/>
      <c r="L60" s="8"/>
      <c r="M60" s="8"/>
      <c r="N60" s="7"/>
      <c r="O60" s="7"/>
      <c r="P60" s="69"/>
    </row>
    <row r="61" spans="1:16" ht="18" customHeight="1" x14ac:dyDescent="0.25">
      <c r="A61" s="147">
        <f t="shared" ref="A61:A92" si="3">A60+1</f>
        <v>53</v>
      </c>
      <c r="B61" s="148"/>
      <c r="C61" s="65" t="s">
        <v>10</v>
      </c>
      <c r="D61" s="14" t="s">
        <v>92</v>
      </c>
      <c r="E61" s="8"/>
      <c r="F61" s="8"/>
      <c r="G61" s="8"/>
      <c r="H61" s="8"/>
      <c r="I61" s="8"/>
      <c r="J61" s="8"/>
      <c r="K61" s="8"/>
      <c r="L61" s="8"/>
      <c r="M61" s="8"/>
      <c r="N61" s="7"/>
      <c r="O61" s="7"/>
      <c r="P61" s="69"/>
    </row>
    <row r="62" spans="1:16" ht="18" customHeight="1" x14ac:dyDescent="0.25">
      <c r="A62" s="147">
        <f t="shared" si="3"/>
        <v>54</v>
      </c>
      <c r="B62" s="148"/>
      <c r="C62" s="65" t="s">
        <v>10</v>
      </c>
      <c r="D62" s="14" t="s">
        <v>89</v>
      </c>
      <c r="E62" s="8"/>
      <c r="F62" s="8"/>
      <c r="G62" s="8"/>
      <c r="H62" s="8"/>
      <c r="I62" s="8"/>
      <c r="J62" s="8"/>
      <c r="K62" s="8"/>
      <c r="L62" s="8"/>
      <c r="M62" s="8"/>
      <c r="N62" s="7"/>
      <c r="O62" s="7"/>
      <c r="P62" s="69"/>
    </row>
    <row r="63" spans="1:16" ht="18" customHeight="1" x14ac:dyDescent="0.25">
      <c r="A63" s="147">
        <f t="shared" si="3"/>
        <v>55</v>
      </c>
      <c r="B63" s="148"/>
      <c r="C63" s="65" t="s">
        <v>10</v>
      </c>
      <c r="D63" s="14" t="s">
        <v>90</v>
      </c>
      <c r="E63" s="8"/>
      <c r="F63" s="8"/>
      <c r="G63" s="8"/>
      <c r="H63" s="8"/>
      <c r="I63" s="8"/>
      <c r="J63" s="8"/>
      <c r="K63" s="8"/>
      <c r="L63" s="8"/>
      <c r="M63" s="8"/>
      <c r="N63" s="7"/>
      <c r="O63" s="7"/>
      <c r="P63" s="69"/>
    </row>
    <row r="64" spans="1:16" ht="18" customHeight="1" x14ac:dyDescent="0.25">
      <c r="A64" s="147">
        <f t="shared" si="3"/>
        <v>56</v>
      </c>
      <c r="B64" s="148"/>
      <c r="C64" s="65" t="s">
        <v>10</v>
      </c>
      <c r="D64" s="14" t="s">
        <v>270</v>
      </c>
      <c r="E64" s="8"/>
      <c r="F64" s="8"/>
      <c r="G64" s="8"/>
      <c r="H64" s="8"/>
      <c r="I64" s="8"/>
      <c r="J64" s="8"/>
      <c r="K64" s="8"/>
      <c r="L64" s="8"/>
      <c r="M64" s="8"/>
      <c r="N64" s="7"/>
      <c r="O64" s="7"/>
      <c r="P64" s="69"/>
    </row>
    <row r="65" spans="1:16" ht="18" customHeight="1" x14ac:dyDescent="0.25">
      <c r="A65" s="147">
        <f t="shared" si="3"/>
        <v>57</v>
      </c>
      <c r="B65" s="148"/>
      <c r="C65" s="65" t="s">
        <v>10</v>
      </c>
      <c r="D65" s="14" t="s">
        <v>312</v>
      </c>
      <c r="E65" s="8"/>
      <c r="F65" s="8"/>
      <c r="G65" s="8"/>
      <c r="H65" s="8"/>
      <c r="I65" s="8"/>
      <c r="J65" s="8"/>
      <c r="K65" s="8"/>
      <c r="L65" s="8"/>
      <c r="M65" s="8"/>
      <c r="N65" s="7"/>
      <c r="O65" s="7"/>
      <c r="P65" s="69"/>
    </row>
    <row r="66" spans="1:16" ht="18" customHeight="1" x14ac:dyDescent="0.25">
      <c r="A66" s="147">
        <f t="shared" si="3"/>
        <v>58</v>
      </c>
      <c r="B66" s="148"/>
      <c r="C66" s="65" t="s">
        <v>10</v>
      </c>
      <c r="D66" s="14" t="s">
        <v>271</v>
      </c>
      <c r="E66" s="8"/>
      <c r="F66" s="8"/>
      <c r="G66" s="8"/>
      <c r="H66" s="8"/>
      <c r="I66" s="8"/>
      <c r="J66" s="8"/>
      <c r="K66" s="8"/>
      <c r="L66" s="8"/>
      <c r="M66" s="8"/>
      <c r="N66" s="7"/>
      <c r="O66" s="7"/>
      <c r="P66" s="69"/>
    </row>
    <row r="67" spans="1:16" ht="18" customHeight="1" x14ac:dyDescent="0.25">
      <c r="A67" s="147">
        <f t="shared" si="3"/>
        <v>59</v>
      </c>
      <c r="B67" s="148"/>
      <c r="C67" s="65" t="s">
        <v>10</v>
      </c>
      <c r="D67" s="14" t="s">
        <v>272</v>
      </c>
      <c r="E67" s="8"/>
      <c r="F67" s="8"/>
      <c r="G67" s="8"/>
      <c r="H67" s="8"/>
      <c r="I67" s="8"/>
      <c r="J67" s="8"/>
      <c r="K67" s="8"/>
      <c r="L67" s="8"/>
      <c r="M67" s="8"/>
      <c r="N67" s="7"/>
      <c r="O67" s="7"/>
      <c r="P67" s="69"/>
    </row>
    <row r="68" spans="1:16" ht="18" customHeight="1" x14ac:dyDescent="0.25">
      <c r="A68" s="147">
        <f t="shared" si="3"/>
        <v>60</v>
      </c>
      <c r="B68" s="148"/>
      <c r="C68" s="65" t="s">
        <v>10</v>
      </c>
      <c r="D68" s="14" t="s">
        <v>273</v>
      </c>
      <c r="E68" s="8"/>
      <c r="F68" s="8"/>
      <c r="G68" s="8"/>
      <c r="H68" s="8"/>
      <c r="I68" s="8"/>
      <c r="J68" s="8"/>
      <c r="K68" s="8"/>
      <c r="L68" s="8"/>
      <c r="M68" s="8"/>
      <c r="N68" s="7"/>
      <c r="O68" s="7"/>
      <c r="P68" s="69"/>
    </row>
    <row r="69" spans="1:16" ht="18" customHeight="1" x14ac:dyDescent="0.25">
      <c r="A69" s="147">
        <f t="shared" si="3"/>
        <v>61</v>
      </c>
      <c r="B69" s="148"/>
      <c r="C69" s="65" t="s">
        <v>10</v>
      </c>
      <c r="D69" s="14" t="s">
        <v>274</v>
      </c>
      <c r="E69" s="8"/>
      <c r="F69" s="8"/>
      <c r="G69" s="8"/>
      <c r="H69" s="8"/>
      <c r="I69" s="8"/>
      <c r="J69" s="8"/>
      <c r="K69" s="8"/>
      <c r="L69" s="8"/>
      <c r="M69" s="8"/>
      <c r="N69" s="7"/>
      <c r="O69" s="7"/>
      <c r="P69" s="69"/>
    </row>
    <row r="70" spans="1:16" ht="18" customHeight="1" x14ac:dyDescent="0.25">
      <c r="A70" s="147">
        <f t="shared" si="3"/>
        <v>62</v>
      </c>
      <c r="B70" s="148"/>
      <c r="C70" s="65" t="s">
        <v>10</v>
      </c>
      <c r="D70" s="14" t="s">
        <v>275</v>
      </c>
      <c r="E70" s="8"/>
      <c r="F70" s="8"/>
      <c r="G70" s="8"/>
      <c r="H70" s="8"/>
      <c r="I70" s="8"/>
      <c r="J70" s="8"/>
      <c r="K70" s="8"/>
      <c r="L70" s="8"/>
      <c r="M70" s="8"/>
      <c r="N70" s="7"/>
      <c r="O70" s="7"/>
      <c r="P70" s="69"/>
    </row>
    <row r="71" spans="1:16" ht="30" customHeight="1" x14ac:dyDescent="0.25">
      <c r="A71" s="147">
        <f t="shared" si="3"/>
        <v>63</v>
      </c>
      <c r="B71" s="148"/>
      <c r="C71" s="65" t="s">
        <v>10</v>
      </c>
      <c r="D71" s="149" t="s">
        <v>314</v>
      </c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6"/>
    </row>
    <row r="72" spans="1:16" ht="30" customHeight="1" x14ac:dyDescent="0.25">
      <c r="A72" s="147">
        <f t="shared" si="3"/>
        <v>64</v>
      </c>
      <c r="B72" s="148"/>
      <c r="C72" s="65" t="s">
        <v>10</v>
      </c>
      <c r="D72" s="149" t="s">
        <v>294</v>
      </c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1"/>
    </row>
    <row r="73" spans="1:16" ht="18" customHeight="1" x14ac:dyDescent="0.25">
      <c r="A73" s="147">
        <f t="shared" si="3"/>
        <v>65</v>
      </c>
      <c r="B73" s="148"/>
      <c r="C73" s="65" t="s">
        <v>10</v>
      </c>
      <c r="D73" s="14" t="s">
        <v>277</v>
      </c>
      <c r="E73" s="8"/>
      <c r="F73" s="8"/>
      <c r="G73" s="8"/>
      <c r="H73" s="8"/>
      <c r="I73" s="8"/>
      <c r="J73" s="8"/>
      <c r="K73" s="8"/>
      <c r="L73" s="8"/>
      <c r="M73" s="8"/>
      <c r="N73" s="7"/>
      <c r="O73" s="7"/>
      <c r="P73" s="69"/>
    </row>
    <row r="74" spans="1:16" ht="18" customHeight="1" x14ac:dyDescent="0.25">
      <c r="A74" s="147">
        <f t="shared" si="3"/>
        <v>66</v>
      </c>
      <c r="B74" s="148"/>
      <c r="C74" s="65" t="s">
        <v>10</v>
      </c>
      <c r="D74" s="14" t="s">
        <v>240</v>
      </c>
      <c r="E74" s="8"/>
      <c r="F74" s="8"/>
      <c r="G74" s="8"/>
      <c r="H74" s="8"/>
      <c r="I74" s="8"/>
      <c r="J74" s="8"/>
      <c r="K74" s="8"/>
      <c r="L74" s="8"/>
      <c r="M74" s="8"/>
      <c r="N74" s="7"/>
      <c r="O74" s="7"/>
      <c r="P74" s="69"/>
    </row>
    <row r="75" spans="1:16" ht="18" customHeight="1" x14ac:dyDescent="0.25">
      <c r="A75" s="147">
        <f t="shared" si="3"/>
        <v>67</v>
      </c>
      <c r="B75" s="148"/>
      <c r="C75" s="65" t="s">
        <v>10</v>
      </c>
      <c r="D75" s="14" t="s">
        <v>86</v>
      </c>
      <c r="E75" s="8"/>
      <c r="F75" s="8"/>
      <c r="G75" s="8"/>
      <c r="H75" s="8"/>
      <c r="I75" s="8"/>
      <c r="J75" s="8"/>
      <c r="K75" s="8"/>
      <c r="L75" s="8"/>
      <c r="M75" s="8"/>
      <c r="N75" s="7"/>
      <c r="O75" s="7"/>
      <c r="P75" s="69"/>
    </row>
    <row r="76" spans="1:16" ht="18" customHeight="1" x14ac:dyDescent="0.25">
      <c r="A76" s="147">
        <f t="shared" si="3"/>
        <v>68</v>
      </c>
      <c r="B76" s="148"/>
      <c r="C76" s="105" t="s">
        <v>10</v>
      </c>
      <c r="D76" s="14" t="s">
        <v>313</v>
      </c>
      <c r="E76" s="8"/>
      <c r="F76" s="8"/>
      <c r="G76" s="8"/>
      <c r="H76" s="8"/>
      <c r="I76" s="8"/>
      <c r="J76" s="8"/>
      <c r="K76" s="8"/>
      <c r="L76" s="8"/>
      <c r="M76" s="8"/>
      <c r="N76" s="7"/>
      <c r="O76" s="7"/>
      <c r="P76" s="69"/>
    </row>
    <row r="77" spans="1:16" ht="18" customHeight="1" x14ac:dyDescent="0.25">
      <c r="A77" s="147">
        <f t="shared" si="3"/>
        <v>69</v>
      </c>
      <c r="B77" s="148"/>
      <c r="C77" s="65" t="s">
        <v>10</v>
      </c>
      <c r="D77" s="14" t="s">
        <v>93</v>
      </c>
      <c r="E77" s="8"/>
      <c r="F77" s="8"/>
      <c r="G77" s="8"/>
      <c r="H77" s="8"/>
      <c r="I77" s="8"/>
      <c r="J77" s="8"/>
      <c r="K77" s="8"/>
      <c r="L77" s="8"/>
      <c r="M77" s="8"/>
      <c r="N77" s="7"/>
      <c r="O77" s="7"/>
      <c r="P77" s="69"/>
    </row>
    <row r="78" spans="1:16" ht="30" customHeight="1" x14ac:dyDescent="0.25">
      <c r="A78" s="147">
        <f t="shared" si="3"/>
        <v>70</v>
      </c>
      <c r="B78" s="148"/>
      <c r="C78" s="65" t="s">
        <v>10</v>
      </c>
      <c r="D78" s="149" t="s">
        <v>284</v>
      </c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6"/>
    </row>
    <row r="79" spans="1:16" ht="18" customHeight="1" x14ac:dyDescent="0.25">
      <c r="A79" s="147">
        <f t="shared" si="3"/>
        <v>71</v>
      </c>
      <c r="B79" s="148"/>
      <c r="C79" s="65" t="s">
        <v>10</v>
      </c>
      <c r="D79" s="14" t="s">
        <v>87</v>
      </c>
      <c r="E79" s="8"/>
      <c r="F79" s="8"/>
      <c r="G79" s="8"/>
      <c r="H79" s="8"/>
      <c r="I79" s="8"/>
      <c r="J79" s="8"/>
      <c r="K79" s="8"/>
      <c r="L79" s="8"/>
      <c r="M79" s="8"/>
      <c r="N79" s="7"/>
      <c r="O79" s="7"/>
      <c r="P79" s="69"/>
    </row>
    <row r="80" spans="1:16" ht="18" customHeight="1" x14ac:dyDescent="0.25">
      <c r="A80" s="147">
        <f t="shared" si="3"/>
        <v>72</v>
      </c>
      <c r="B80" s="148"/>
      <c r="C80" s="65" t="s">
        <v>10</v>
      </c>
      <c r="D80" s="14" t="s">
        <v>276</v>
      </c>
      <c r="E80" s="8"/>
      <c r="F80" s="8"/>
      <c r="G80" s="8"/>
      <c r="H80" s="8"/>
      <c r="I80" s="8"/>
      <c r="J80" s="8"/>
      <c r="K80" s="8"/>
      <c r="L80" s="8"/>
      <c r="M80" s="8"/>
      <c r="N80" s="7"/>
      <c r="O80" s="7"/>
      <c r="P80" s="69"/>
    </row>
    <row r="81" spans="1:16" ht="18" customHeight="1" x14ac:dyDescent="0.25">
      <c r="A81" s="147">
        <f t="shared" si="3"/>
        <v>73</v>
      </c>
      <c r="B81" s="148"/>
      <c r="C81" s="65" t="s">
        <v>10</v>
      </c>
      <c r="D81" s="14" t="s">
        <v>94</v>
      </c>
      <c r="E81" s="8"/>
      <c r="F81" s="8"/>
      <c r="G81" s="8"/>
      <c r="H81" s="8"/>
      <c r="I81" s="8"/>
      <c r="J81" s="8"/>
      <c r="K81" s="8"/>
      <c r="L81" s="8"/>
      <c r="M81" s="8"/>
      <c r="N81" s="7"/>
      <c r="O81" s="7"/>
      <c r="P81" s="69"/>
    </row>
    <row r="82" spans="1:16" ht="18" customHeight="1" x14ac:dyDescent="0.25">
      <c r="A82" s="147">
        <f t="shared" si="3"/>
        <v>74</v>
      </c>
      <c r="B82" s="148"/>
      <c r="C82" s="65" t="s">
        <v>10</v>
      </c>
      <c r="D82" s="14" t="s">
        <v>278</v>
      </c>
      <c r="E82" s="8"/>
      <c r="F82" s="8"/>
      <c r="G82" s="8"/>
      <c r="H82" s="8"/>
      <c r="I82" s="8"/>
      <c r="J82" s="8"/>
      <c r="K82" s="8"/>
      <c r="L82" s="8"/>
      <c r="M82" s="8"/>
      <c r="N82" s="7"/>
      <c r="O82" s="7"/>
      <c r="P82" s="69"/>
    </row>
    <row r="83" spans="1:16" ht="18" customHeight="1" x14ac:dyDescent="0.25">
      <c r="A83" s="147">
        <f t="shared" si="3"/>
        <v>75</v>
      </c>
      <c r="B83" s="148"/>
      <c r="C83" s="65" t="s">
        <v>10</v>
      </c>
      <c r="D83" s="14" t="s">
        <v>279</v>
      </c>
      <c r="E83" s="8"/>
      <c r="F83" s="8"/>
      <c r="G83" s="8"/>
      <c r="H83" s="8"/>
      <c r="I83" s="8"/>
      <c r="J83" s="8"/>
      <c r="K83" s="8"/>
      <c r="L83" s="8"/>
      <c r="M83" s="8"/>
      <c r="N83" s="7"/>
      <c r="O83" s="7"/>
      <c r="P83" s="69"/>
    </row>
    <row r="84" spans="1:16" ht="18" customHeight="1" x14ac:dyDescent="0.25">
      <c r="A84" s="147">
        <f t="shared" si="3"/>
        <v>76</v>
      </c>
      <c r="B84" s="148"/>
      <c r="C84" s="65" t="s">
        <v>10</v>
      </c>
      <c r="D84" s="14" t="s">
        <v>280</v>
      </c>
      <c r="E84" s="8"/>
      <c r="F84" s="8"/>
      <c r="G84" s="8"/>
      <c r="H84" s="8"/>
      <c r="I84" s="8"/>
      <c r="J84" s="8"/>
      <c r="K84" s="8"/>
      <c r="L84" s="8"/>
      <c r="M84" s="8"/>
      <c r="N84" s="7"/>
      <c r="O84" s="7"/>
      <c r="P84" s="69"/>
    </row>
    <row r="85" spans="1:16" ht="18" customHeight="1" x14ac:dyDescent="0.25">
      <c r="A85" s="147">
        <f>A84+1</f>
        <v>77</v>
      </c>
      <c r="B85" s="148"/>
      <c r="C85" s="65" t="s">
        <v>10</v>
      </c>
      <c r="D85" s="14" t="s">
        <v>281</v>
      </c>
      <c r="E85" s="8"/>
      <c r="F85" s="8"/>
      <c r="G85" s="8"/>
      <c r="H85" s="8"/>
      <c r="I85" s="8"/>
      <c r="J85" s="8"/>
      <c r="K85" s="8"/>
      <c r="L85" s="8"/>
      <c r="M85" s="8"/>
      <c r="N85" s="7"/>
      <c r="O85" s="7"/>
      <c r="P85" s="69"/>
    </row>
    <row r="86" spans="1:16" ht="18" customHeight="1" x14ac:dyDescent="0.25">
      <c r="A86" s="147">
        <f>A85+1</f>
        <v>78</v>
      </c>
      <c r="B86" s="148"/>
      <c r="C86" s="105" t="s">
        <v>10</v>
      </c>
      <c r="D86" s="14" t="s">
        <v>283</v>
      </c>
      <c r="E86" s="8"/>
      <c r="F86" s="8"/>
      <c r="G86" s="8"/>
      <c r="H86" s="8"/>
      <c r="I86" s="8"/>
      <c r="J86" s="8"/>
      <c r="K86" s="8"/>
      <c r="L86" s="8"/>
      <c r="M86" s="8"/>
      <c r="N86" s="7"/>
      <c r="O86" s="7"/>
      <c r="P86" s="69"/>
    </row>
    <row r="87" spans="1:16" ht="18" customHeight="1" x14ac:dyDescent="0.25">
      <c r="A87" s="147">
        <f>A86+1</f>
        <v>79</v>
      </c>
      <c r="B87" s="148"/>
      <c r="C87" s="65" t="s">
        <v>10</v>
      </c>
      <c r="D87" s="14" t="s">
        <v>282</v>
      </c>
      <c r="E87" s="8"/>
      <c r="F87" s="8"/>
      <c r="G87" s="8"/>
      <c r="H87" s="8"/>
      <c r="I87" s="8"/>
      <c r="J87" s="8"/>
      <c r="K87" s="8"/>
      <c r="L87" s="8"/>
      <c r="M87" s="8"/>
      <c r="N87" s="7"/>
      <c r="O87" s="7"/>
      <c r="P87" s="69"/>
    </row>
    <row r="88" spans="1:16" ht="18" customHeight="1" x14ac:dyDescent="0.25">
      <c r="A88" s="147">
        <f t="shared" si="3"/>
        <v>80</v>
      </c>
      <c r="B88" s="148"/>
      <c r="C88" s="65" t="s">
        <v>10</v>
      </c>
      <c r="D88" s="14" t="s">
        <v>95</v>
      </c>
      <c r="E88" s="8"/>
      <c r="F88" s="8"/>
      <c r="G88" s="8"/>
      <c r="H88" s="8"/>
      <c r="I88" s="8"/>
      <c r="J88" s="8"/>
      <c r="K88" s="8"/>
      <c r="L88" s="8"/>
      <c r="M88" s="8"/>
      <c r="N88" s="7"/>
      <c r="O88" s="7"/>
      <c r="P88" s="69"/>
    </row>
    <row r="89" spans="1:16" ht="18" customHeight="1" x14ac:dyDescent="0.25">
      <c r="A89" s="147">
        <f t="shared" si="3"/>
        <v>81</v>
      </c>
      <c r="B89" s="148"/>
      <c r="C89" s="65" t="s">
        <v>10</v>
      </c>
      <c r="D89" s="14" t="s">
        <v>317</v>
      </c>
      <c r="E89" s="8"/>
      <c r="F89" s="8"/>
      <c r="G89" s="8"/>
      <c r="H89" s="8"/>
      <c r="I89" s="8"/>
      <c r="J89" s="8"/>
      <c r="K89" s="8"/>
      <c r="L89" s="8"/>
      <c r="M89" s="8"/>
      <c r="N89" s="7"/>
      <c r="O89" s="7"/>
      <c r="P89" s="69"/>
    </row>
    <row r="90" spans="1:16" ht="18" customHeight="1" x14ac:dyDescent="0.25">
      <c r="A90" s="147">
        <f t="shared" si="3"/>
        <v>82</v>
      </c>
      <c r="B90" s="148"/>
      <c r="C90" s="62" t="s">
        <v>13</v>
      </c>
      <c r="D90" s="14" t="s">
        <v>27</v>
      </c>
      <c r="E90" s="8"/>
      <c r="F90" s="8"/>
      <c r="G90" s="8"/>
      <c r="H90" s="8"/>
      <c r="I90" s="8"/>
      <c r="J90" s="8"/>
      <c r="K90" s="8"/>
      <c r="L90" s="8"/>
      <c r="M90" s="8"/>
      <c r="N90" s="7"/>
      <c r="O90" s="7"/>
      <c r="P90" s="69"/>
    </row>
    <row r="91" spans="1:16" ht="18" customHeight="1" x14ac:dyDescent="0.25">
      <c r="A91" s="147">
        <f t="shared" si="3"/>
        <v>83</v>
      </c>
      <c r="B91" s="148"/>
      <c r="C91" s="62" t="s">
        <v>13</v>
      </c>
      <c r="D91" s="14" t="s">
        <v>96</v>
      </c>
      <c r="E91" s="8"/>
      <c r="F91" s="8"/>
      <c r="G91" s="8"/>
      <c r="H91" s="8"/>
      <c r="I91" s="8"/>
      <c r="J91" s="8"/>
      <c r="K91" s="8"/>
      <c r="L91" s="8"/>
      <c r="M91" s="8"/>
      <c r="N91" s="7"/>
      <c r="O91" s="7"/>
      <c r="P91" s="69"/>
    </row>
    <row r="92" spans="1:16" ht="18" customHeight="1" x14ac:dyDescent="0.25">
      <c r="A92" s="147">
        <f t="shared" si="3"/>
        <v>84</v>
      </c>
      <c r="B92" s="148"/>
      <c r="C92" s="62" t="s">
        <v>62</v>
      </c>
      <c r="D92" s="14" t="s">
        <v>68</v>
      </c>
      <c r="E92" s="8"/>
      <c r="F92" s="8"/>
      <c r="G92" s="8"/>
      <c r="H92" s="8"/>
      <c r="I92" s="8"/>
      <c r="J92" s="8"/>
      <c r="K92" s="8"/>
      <c r="L92" s="8"/>
      <c r="M92" s="8"/>
      <c r="N92" s="7"/>
      <c r="O92" s="7"/>
      <c r="P92" s="69"/>
    </row>
    <row r="93" spans="1:16" ht="19.95" customHeight="1" x14ac:dyDescent="0.25">
      <c r="A93" s="164" t="s">
        <v>2</v>
      </c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6"/>
    </row>
    <row r="94" spans="1:16" s="91" customFormat="1" ht="18" customHeight="1" x14ac:dyDescent="0.25">
      <c r="A94" s="147">
        <f>A92+1</f>
        <v>85</v>
      </c>
      <c r="B94" s="148"/>
      <c r="C94" s="62" t="s">
        <v>10</v>
      </c>
      <c r="D94" s="14" t="s">
        <v>97</v>
      </c>
      <c r="E94" s="8"/>
      <c r="F94" s="8"/>
      <c r="G94" s="8"/>
      <c r="H94" s="8"/>
      <c r="I94" s="8"/>
      <c r="J94" s="8"/>
      <c r="K94" s="8"/>
      <c r="L94" s="8"/>
      <c r="M94" s="8"/>
      <c r="N94" s="7"/>
      <c r="O94" s="7"/>
      <c r="P94" s="69"/>
    </row>
    <row r="95" spans="1:16" s="91" customFormat="1" ht="18" customHeight="1" x14ac:dyDescent="0.25">
      <c r="A95" s="147">
        <f>A94+1</f>
        <v>86</v>
      </c>
      <c r="B95" s="148"/>
      <c r="C95" s="62" t="s">
        <v>10</v>
      </c>
      <c r="D95" s="14" t="s">
        <v>40</v>
      </c>
      <c r="E95" s="8"/>
      <c r="F95" s="8"/>
      <c r="G95" s="8"/>
      <c r="H95" s="8"/>
      <c r="I95" s="8"/>
      <c r="J95" s="8"/>
      <c r="K95" s="8"/>
      <c r="L95" s="8"/>
      <c r="M95" s="8"/>
      <c r="N95" s="7"/>
      <c r="O95" s="7"/>
      <c r="P95" s="69"/>
    </row>
    <row r="96" spans="1:16" s="91" customFormat="1" ht="18" customHeight="1" x14ac:dyDescent="0.25">
      <c r="A96" s="147">
        <f t="shared" ref="A96:A99" si="4">A95+1</f>
        <v>87</v>
      </c>
      <c r="B96" s="148"/>
      <c r="C96" s="65" t="s">
        <v>10</v>
      </c>
      <c r="D96" s="14" t="s">
        <v>150</v>
      </c>
      <c r="E96" s="8"/>
      <c r="F96" s="8"/>
      <c r="G96" s="8"/>
      <c r="H96" s="8"/>
      <c r="I96" s="8"/>
      <c r="J96" s="8"/>
      <c r="K96" s="8"/>
      <c r="L96" s="8"/>
      <c r="M96" s="8"/>
      <c r="N96" s="7"/>
      <c r="O96" s="7"/>
      <c r="P96" s="69"/>
    </row>
    <row r="97" spans="1:16" s="91" customFormat="1" ht="18" customHeight="1" x14ac:dyDescent="0.25">
      <c r="A97" s="147">
        <f t="shared" si="4"/>
        <v>88</v>
      </c>
      <c r="B97" s="148"/>
      <c r="C97" s="62" t="s">
        <v>10</v>
      </c>
      <c r="D97" s="14" t="s">
        <v>349</v>
      </c>
      <c r="E97" s="8"/>
      <c r="F97" s="8"/>
      <c r="G97" s="8"/>
      <c r="H97" s="8"/>
      <c r="I97" s="8"/>
      <c r="J97" s="8"/>
      <c r="K97" s="8"/>
      <c r="L97" s="8"/>
      <c r="M97" s="8"/>
      <c r="N97" s="7"/>
      <c r="O97" s="7"/>
      <c r="P97" s="69"/>
    </row>
    <row r="98" spans="1:16" ht="18" customHeight="1" x14ac:dyDescent="0.25">
      <c r="A98" s="147">
        <f t="shared" si="4"/>
        <v>89</v>
      </c>
      <c r="B98" s="148"/>
      <c r="C98" s="62" t="s">
        <v>13</v>
      </c>
      <c r="D98" s="14" t="s">
        <v>63</v>
      </c>
      <c r="E98" s="8"/>
      <c r="F98" s="8"/>
      <c r="G98" s="8"/>
      <c r="H98" s="8"/>
      <c r="I98" s="8"/>
      <c r="J98" s="8"/>
      <c r="K98" s="8"/>
      <c r="L98" s="8"/>
      <c r="M98" s="8"/>
      <c r="N98" s="7"/>
      <c r="O98" s="7"/>
      <c r="P98" s="69"/>
    </row>
    <row r="99" spans="1:16" ht="18" customHeight="1" x14ac:dyDescent="0.25">
      <c r="A99" s="147">
        <f t="shared" si="4"/>
        <v>90</v>
      </c>
      <c r="B99" s="148"/>
      <c r="C99" s="62" t="s">
        <v>62</v>
      </c>
      <c r="D99" s="14" t="s">
        <v>68</v>
      </c>
      <c r="E99" s="8"/>
      <c r="F99" s="8"/>
      <c r="G99" s="8"/>
      <c r="H99" s="8"/>
      <c r="I99" s="8"/>
      <c r="J99" s="8"/>
      <c r="K99" s="8"/>
      <c r="L99" s="8"/>
      <c r="M99" s="8"/>
      <c r="N99" s="7"/>
      <c r="O99" s="7"/>
      <c r="P99" s="69"/>
    </row>
    <row r="100" spans="1:16" ht="19.95" customHeight="1" x14ac:dyDescent="0.25">
      <c r="A100" s="164" t="s">
        <v>3</v>
      </c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  <c r="N100" s="165"/>
      <c r="O100" s="165"/>
      <c r="P100" s="166"/>
    </row>
    <row r="101" spans="1:16" s="91" customFormat="1" ht="18" customHeight="1" x14ac:dyDescent="0.25">
      <c r="A101" s="147">
        <f>A99+1</f>
        <v>91</v>
      </c>
      <c r="B101" s="148"/>
      <c r="C101" s="62" t="s">
        <v>10</v>
      </c>
      <c r="D101" s="11" t="s">
        <v>110</v>
      </c>
      <c r="E101" s="9"/>
      <c r="F101" s="9"/>
      <c r="G101" s="9"/>
      <c r="H101" s="9"/>
      <c r="I101" s="9"/>
      <c r="J101" s="9"/>
      <c r="K101" s="9"/>
      <c r="L101" s="9"/>
      <c r="M101" s="9"/>
      <c r="N101" s="7"/>
      <c r="O101" s="7"/>
      <c r="P101" s="69"/>
    </row>
    <row r="102" spans="1:16" s="92" customFormat="1" ht="18" customHeight="1" x14ac:dyDescent="0.25">
      <c r="A102" s="147">
        <f>A101+1</f>
        <v>92</v>
      </c>
      <c r="B102" s="148"/>
      <c r="C102" s="62" t="s">
        <v>10</v>
      </c>
      <c r="D102" s="11" t="s">
        <v>353</v>
      </c>
      <c r="E102" s="9"/>
      <c r="F102" s="9"/>
      <c r="G102" s="9"/>
      <c r="H102" s="9"/>
      <c r="I102" s="9"/>
      <c r="J102" s="9"/>
      <c r="K102" s="9"/>
      <c r="L102" s="9"/>
      <c r="M102" s="9"/>
      <c r="N102" s="10"/>
      <c r="O102" s="7"/>
      <c r="P102" s="69"/>
    </row>
    <row r="103" spans="1:16" s="92" customFormat="1" ht="18" customHeight="1" x14ac:dyDescent="0.25">
      <c r="A103" s="147">
        <f>A102+1</f>
        <v>93</v>
      </c>
      <c r="B103" s="148"/>
      <c r="C103" s="107" t="s">
        <v>10</v>
      </c>
      <c r="D103" s="11" t="s">
        <v>332</v>
      </c>
      <c r="E103" s="9"/>
      <c r="F103" s="9"/>
      <c r="G103" s="9"/>
      <c r="H103" s="9"/>
      <c r="I103" s="9"/>
      <c r="J103" s="9"/>
      <c r="K103" s="9"/>
      <c r="L103" s="9"/>
      <c r="M103" s="9"/>
      <c r="N103" s="10"/>
      <c r="O103" s="7"/>
      <c r="P103" s="69"/>
    </row>
    <row r="104" spans="1:16" s="92" customFormat="1" ht="18" customHeight="1" x14ac:dyDescent="0.25">
      <c r="A104" s="147">
        <f>A103+1</f>
        <v>94</v>
      </c>
      <c r="B104" s="148"/>
      <c r="C104" s="62" t="s">
        <v>10</v>
      </c>
      <c r="D104" s="11" t="s">
        <v>101</v>
      </c>
      <c r="E104" s="9"/>
      <c r="F104" s="9"/>
      <c r="G104" s="9"/>
      <c r="H104" s="9"/>
      <c r="I104" s="9"/>
      <c r="J104" s="9"/>
      <c r="K104" s="9"/>
      <c r="L104" s="9"/>
      <c r="M104" s="9"/>
      <c r="N104" s="10"/>
      <c r="O104" s="7"/>
      <c r="P104" s="69"/>
    </row>
    <row r="105" spans="1:16" ht="18" customHeight="1" x14ac:dyDescent="0.25">
      <c r="A105" s="147">
        <f t="shared" ref="A105:A130" si="5">A104+1</f>
        <v>95</v>
      </c>
      <c r="B105" s="148"/>
      <c r="C105" s="62" t="s">
        <v>10</v>
      </c>
      <c r="D105" s="11" t="s">
        <v>102</v>
      </c>
      <c r="E105" s="9"/>
      <c r="F105" s="9"/>
      <c r="G105" s="9"/>
      <c r="H105" s="9"/>
      <c r="I105" s="9"/>
      <c r="J105" s="9"/>
      <c r="K105" s="9"/>
      <c r="L105" s="9"/>
      <c r="M105" s="9"/>
      <c r="N105" s="7"/>
      <c r="O105" s="7"/>
      <c r="P105" s="69"/>
    </row>
    <row r="106" spans="1:16" ht="18" customHeight="1" x14ac:dyDescent="0.25">
      <c r="A106" s="147">
        <f t="shared" si="5"/>
        <v>96</v>
      </c>
      <c r="B106" s="148"/>
      <c r="C106" s="65" t="s">
        <v>10</v>
      </c>
      <c r="D106" s="11" t="s">
        <v>152</v>
      </c>
      <c r="E106" s="9"/>
      <c r="F106" s="9"/>
      <c r="G106" s="9"/>
      <c r="H106" s="9"/>
      <c r="I106" s="9"/>
      <c r="J106" s="9"/>
      <c r="K106" s="9"/>
      <c r="L106" s="9"/>
      <c r="M106" s="9"/>
      <c r="N106" s="7"/>
      <c r="O106" s="7"/>
      <c r="P106" s="69"/>
    </row>
    <row r="107" spans="1:16" ht="18" customHeight="1" x14ac:dyDescent="0.25">
      <c r="A107" s="147">
        <f t="shared" si="5"/>
        <v>97</v>
      </c>
      <c r="B107" s="148"/>
      <c r="C107" s="62" t="s">
        <v>10</v>
      </c>
      <c r="D107" s="11" t="s">
        <v>16</v>
      </c>
      <c r="E107" s="9"/>
      <c r="F107" s="9"/>
      <c r="G107" s="9"/>
      <c r="H107" s="9"/>
      <c r="I107" s="9"/>
      <c r="J107" s="9"/>
      <c r="K107" s="9"/>
      <c r="L107" s="9"/>
      <c r="M107" s="9"/>
      <c r="N107" s="7"/>
      <c r="O107" s="7"/>
      <c r="P107" s="69"/>
    </row>
    <row r="108" spans="1:16" ht="18" customHeight="1" x14ac:dyDescent="0.25">
      <c r="A108" s="147">
        <f t="shared" si="5"/>
        <v>98</v>
      </c>
      <c r="B108" s="148"/>
      <c r="C108" s="107" t="s">
        <v>10</v>
      </c>
      <c r="D108" s="11" t="s">
        <v>352</v>
      </c>
      <c r="E108" s="9"/>
      <c r="F108" s="9"/>
      <c r="G108" s="9"/>
      <c r="H108" s="9"/>
      <c r="I108" s="9"/>
      <c r="J108" s="9"/>
      <c r="K108" s="9"/>
      <c r="L108" s="9"/>
      <c r="M108" s="9"/>
      <c r="N108" s="7"/>
      <c r="O108" s="7"/>
      <c r="P108" s="69"/>
    </row>
    <row r="109" spans="1:16" ht="18" customHeight="1" x14ac:dyDescent="0.25">
      <c r="A109" s="147">
        <f t="shared" si="5"/>
        <v>99</v>
      </c>
      <c r="B109" s="148"/>
      <c r="C109" s="62" t="s">
        <v>10</v>
      </c>
      <c r="D109" s="11" t="s">
        <v>266</v>
      </c>
      <c r="E109" s="9"/>
      <c r="F109" s="9"/>
      <c r="G109" s="9"/>
      <c r="H109" s="9"/>
      <c r="I109" s="9"/>
      <c r="J109" s="9"/>
      <c r="K109" s="9"/>
      <c r="L109" s="9"/>
      <c r="M109" s="9"/>
      <c r="N109" s="7"/>
      <c r="O109" s="7"/>
      <c r="P109" s="69"/>
    </row>
    <row r="110" spans="1:16" ht="18" customHeight="1" x14ac:dyDescent="0.25">
      <c r="A110" s="147">
        <f t="shared" si="5"/>
        <v>100</v>
      </c>
      <c r="B110" s="148"/>
      <c r="C110" s="65" t="s">
        <v>10</v>
      </c>
      <c r="D110" s="11" t="s">
        <v>103</v>
      </c>
      <c r="E110" s="9"/>
      <c r="F110" s="9"/>
      <c r="G110" s="9"/>
      <c r="H110" s="9"/>
      <c r="I110" s="9"/>
      <c r="J110" s="9"/>
      <c r="K110" s="9"/>
      <c r="L110" s="9"/>
      <c r="M110" s="9"/>
      <c r="N110" s="7"/>
      <c r="O110" s="7"/>
      <c r="P110" s="69"/>
    </row>
    <row r="111" spans="1:16" ht="18" customHeight="1" x14ac:dyDescent="0.25">
      <c r="A111" s="147">
        <f t="shared" si="5"/>
        <v>101</v>
      </c>
      <c r="B111" s="148"/>
      <c r="C111" s="104" t="s">
        <v>10</v>
      </c>
      <c r="D111" s="11" t="s">
        <v>265</v>
      </c>
      <c r="E111" s="9"/>
      <c r="F111" s="9"/>
      <c r="G111" s="9"/>
      <c r="H111" s="9"/>
      <c r="I111" s="9"/>
      <c r="J111" s="9"/>
      <c r="K111" s="9"/>
      <c r="L111" s="9"/>
      <c r="M111" s="9"/>
      <c r="N111" s="7"/>
      <c r="O111" s="7"/>
      <c r="P111" s="69"/>
    </row>
    <row r="112" spans="1:16" s="91" customFormat="1" ht="18" customHeight="1" x14ac:dyDescent="0.25">
      <c r="A112" s="147">
        <f t="shared" si="5"/>
        <v>102</v>
      </c>
      <c r="B112" s="148"/>
      <c r="C112" s="62" t="s">
        <v>10</v>
      </c>
      <c r="D112" s="14" t="s">
        <v>333</v>
      </c>
      <c r="E112" s="9"/>
      <c r="F112" s="9"/>
      <c r="G112" s="9"/>
      <c r="H112" s="9"/>
      <c r="I112" s="9"/>
      <c r="J112" s="9"/>
      <c r="K112" s="9"/>
      <c r="L112" s="9"/>
      <c r="M112" s="9"/>
      <c r="N112" s="7"/>
      <c r="O112" s="7"/>
      <c r="P112" s="69"/>
    </row>
    <row r="113" spans="1:16" s="91" customFormat="1" ht="18" customHeight="1" x14ac:dyDescent="0.25">
      <c r="A113" s="147">
        <f t="shared" si="5"/>
        <v>103</v>
      </c>
      <c r="B113" s="148"/>
      <c r="C113" s="65" t="s">
        <v>10</v>
      </c>
      <c r="D113" s="14" t="s">
        <v>108</v>
      </c>
      <c r="E113" s="9"/>
      <c r="F113" s="9"/>
      <c r="G113" s="9"/>
      <c r="H113" s="9"/>
      <c r="I113" s="9"/>
      <c r="J113" s="9"/>
      <c r="K113" s="9"/>
      <c r="L113" s="9"/>
      <c r="M113" s="9"/>
      <c r="N113" s="7"/>
      <c r="O113" s="7"/>
      <c r="P113" s="69"/>
    </row>
    <row r="114" spans="1:16" s="91" customFormat="1" ht="18" customHeight="1" x14ac:dyDescent="0.25">
      <c r="A114" s="147">
        <f t="shared" si="5"/>
        <v>104</v>
      </c>
      <c r="B114" s="148"/>
      <c r="C114" s="62" t="s">
        <v>10</v>
      </c>
      <c r="D114" s="14" t="s">
        <v>106</v>
      </c>
      <c r="E114" s="9"/>
      <c r="F114" s="9"/>
      <c r="G114" s="9"/>
      <c r="H114" s="9"/>
      <c r="I114" s="9"/>
      <c r="J114" s="9"/>
      <c r="K114" s="9"/>
      <c r="L114" s="9"/>
      <c r="M114" s="9"/>
      <c r="N114" s="7"/>
      <c r="O114" s="7"/>
      <c r="P114" s="69"/>
    </row>
    <row r="115" spans="1:16" s="91" customFormat="1" ht="18" customHeight="1" x14ac:dyDescent="0.25">
      <c r="A115" s="147">
        <f t="shared" si="5"/>
        <v>105</v>
      </c>
      <c r="B115" s="148"/>
      <c r="C115" s="62" t="s">
        <v>10</v>
      </c>
      <c r="D115" s="14" t="s">
        <v>25</v>
      </c>
      <c r="E115" s="9"/>
      <c r="F115" s="9"/>
      <c r="G115" s="9"/>
      <c r="H115" s="9"/>
      <c r="I115" s="9"/>
      <c r="J115" s="9"/>
      <c r="K115" s="9"/>
      <c r="L115" s="9"/>
      <c r="M115" s="9"/>
      <c r="N115" s="7"/>
      <c r="O115" s="7"/>
      <c r="P115" s="69"/>
    </row>
    <row r="116" spans="1:16" s="91" customFormat="1" ht="18" customHeight="1" x14ac:dyDescent="0.25">
      <c r="A116" s="147">
        <f t="shared" si="5"/>
        <v>106</v>
      </c>
      <c r="B116" s="148"/>
      <c r="C116" s="62" t="s">
        <v>10</v>
      </c>
      <c r="D116" s="14" t="s">
        <v>31</v>
      </c>
      <c r="E116" s="9"/>
      <c r="F116" s="9"/>
      <c r="G116" s="9"/>
      <c r="H116" s="9"/>
      <c r="I116" s="9"/>
      <c r="J116" s="9"/>
      <c r="K116" s="9"/>
      <c r="L116" s="9"/>
      <c r="M116" s="9"/>
      <c r="N116" s="7"/>
      <c r="O116" s="7"/>
      <c r="P116" s="69"/>
    </row>
    <row r="117" spans="1:16" s="91" customFormat="1" ht="18" customHeight="1" x14ac:dyDescent="0.25">
      <c r="A117" s="147">
        <f t="shared" si="5"/>
        <v>107</v>
      </c>
      <c r="B117" s="148"/>
      <c r="C117" s="65" t="s">
        <v>10</v>
      </c>
      <c r="D117" s="14" t="s">
        <v>104</v>
      </c>
      <c r="E117" s="9"/>
      <c r="F117" s="9"/>
      <c r="G117" s="9"/>
      <c r="H117" s="9"/>
      <c r="I117" s="9"/>
      <c r="J117" s="9"/>
      <c r="K117" s="9"/>
      <c r="L117" s="9"/>
      <c r="M117" s="9"/>
      <c r="N117" s="7"/>
      <c r="O117" s="7"/>
      <c r="P117" s="69"/>
    </row>
    <row r="118" spans="1:16" s="91" customFormat="1" ht="18" customHeight="1" x14ac:dyDescent="0.25">
      <c r="A118" s="147">
        <f t="shared" si="5"/>
        <v>108</v>
      </c>
      <c r="B118" s="148"/>
      <c r="C118" s="65" t="s">
        <v>10</v>
      </c>
      <c r="D118" s="14" t="s">
        <v>105</v>
      </c>
      <c r="E118" s="9"/>
      <c r="F118" s="9"/>
      <c r="G118" s="9"/>
      <c r="H118" s="9"/>
      <c r="I118" s="9"/>
      <c r="J118" s="9"/>
      <c r="K118" s="9"/>
      <c r="L118" s="9"/>
      <c r="M118" s="9"/>
      <c r="N118" s="7"/>
      <c r="O118" s="7"/>
      <c r="P118" s="69"/>
    </row>
    <row r="119" spans="1:16" s="91" customFormat="1" ht="18" customHeight="1" x14ac:dyDescent="0.25">
      <c r="A119" s="147">
        <f t="shared" si="5"/>
        <v>109</v>
      </c>
      <c r="B119" s="148"/>
      <c r="C119" s="65" t="s">
        <v>10</v>
      </c>
      <c r="D119" s="14" t="s">
        <v>107</v>
      </c>
      <c r="E119" s="9"/>
      <c r="F119" s="9"/>
      <c r="G119" s="9"/>
      <c r="H119" s="9"/>
      <c r="I119" s="9"/>
      <c r="J119" s="9"/>
      <c r="K119" s="9"/>
      <c r="L119" s="9"/>
      <c r="M119" s="9"/>
      <c r="N119" s="7"/>
      <c r="O119" s="7"/>
      <c r="P119" s="69"/>
    </row>
    <row r="120" spans="1:16" s="91" customFormat="1" ht="18" customHeight="1" x14ac:dyDescent="0.25">
      <c r="A120" s="147">
        <f t="shared" si="5"/>
        <v>110</v>
      </c>
      <c r="B120" s="148"/>
      <c r="C120" s="62" t="s">
        <v>10</v>
      </c>
      <c r="D120" s="14" t="s">
        <v>153</v>
      </c>
      <c r="E120" s="9"/>
      <c r="F120" s="9"/>
      <c r="G120" s="9"/>
      <c r="H120" s="9"/>
      <c r="I120" s="9"/>
      <c r="J120" s="9"/>
      <c r="K120" s="9"/>
      <c r="L120" s="9"/>
      <c r="M120" s="9"/>
      <c r="N120" s="7"/>
      <c r="O120" s="7"/>
      <c r="P120" s="69"/>
    </row>
    <row r="121" spans="1:16" s="92" customFormat="1" ht="18" customHeight="1" x14ac:dyDescent="0.25">
      <c r="A121" s="147">
        <f t="shared" si="5"/>
        <v>111</v>
      </c>
      <c r="B121" s="148"/>
      <c r="C121" s="62" t="s">
        <v>10</v>
      </c>
      <c r="D121" s="11" t="s">
        <v>109</v>
      </c>
      <c r="E121" s="9"/>
      <c r="F121" s="9"/>
      <c r="G121" s="9"/>
      <c r="H121" s="9"/>
      <c r="I121" s="9"/>
      <c r="J121" s="9"/>
      <c r="K121" s="9"/>
      <c r="L121" s="9"/>
      <c r="M121" s="9"/>
      <c r="N121" s="10"/>
      <c r="O121" s="7"/>
      <c r="P121" s="69"/>
    </row>
    <row r="122" spans="1:16" s="91" customFormat="1" ht="30" customHeight="1" x14ac:dyDescent="0.25">
      <c r="A122" s="147">
        <f t="shared" si="5"/>
        <v>112</v>
      </c>
      <c r="B122" s="148"/>
      <c r="C122" s="62" t="s">
        <v>10</v>
      </c>
      <c r="D122" s="144" t="s">
        <v>334</v>
      </c>
      <c r="E122" s="145"/>
      <c r="F122" s="145"/>
      <c r="G122" s="145"/>
      <c r="H122" s="145"/>
      <c r="I122" s="145"/>
      <c r="J122" s="145"/>
      <c r="K122" s="145"/>
      <c r="L122" s="145"/>
      <c r="M122" s="145"/>
      <c r="N122" s="145"/>
      <c r="O122" s="145"/>
      <c r="P122" s="146"/>
    </row>
    <row r="123" spans="1:16" s="91" customFormat="1" ht="18" customHeight="1" x14ac:dyDescent="0.25">
      <c r="A123" s="147">
        <f t="shared" si="5"/>
        <v>113</v>
      </c>
      <c r="B123" s="148"/>
      <c r="C123" s="62" t="s">
        <v>13</v>
      </c>
      <c r="D123" s="14" t="s">
        <v>155</v>
      </c>
      <c r="E123" s="9"/>
      <c r="F123" s="9"/>
      <c r="G123" s="9"/>
      <c r="H123" s="9"/>
      <c r="I123" s="9"/>
      <c r="J123" s="9"/>
      <c r="K123" s="9"/>
      <c r="L123" s="9"/>
      <c r="M123" s="9"/>
      <c r="N123" s="7"/>
      <c r="O123" s="7"/>
      <c r="P123" s="69"/>
    </row>
    <row r="124" spans="1:16" s="91" customFormat="1" ht="18" customHeight="1" x14ac:dyDescent="0.25">
      <c r="A124" s="147">
        <f t="shared" si="5"/>
        <v>114</v>
      </c>
      <c r="B124" s="148"/>
      <c r="C124" s="62" t="s">
        <v>13</v>
      </c>
      <c r="D124" s="14" t="s">
        <v>32</v>
      </c>
      <c r="E124" s="9"/>
      <c r="F124" s="9"/>
      <c r="G124" s="9"/>
      <c r="H124" s="9"/>
      <c r="I124" s="9"/>
      <c r="J124" s="9"/>
      <c r="K124" s="9"/>
      <c r="L124" s="9"/>
      <c r="M124" s="9"/>
      <c r="N124" s="7"/>
      <c r="O124" s="7"/>
      <c r="P124" s="69"/>
    </row>
    <row r="125" spans="1:16" s="91" customFormat="1" ht="18" customHeight="1" x14ac:dyDescent="0.25">
      <c r="A125" s="147">
        <f t="shared" si="5"/>
        <v>115</v>
      </c>
      <c r="B125" s="148"/>
      <c r="C125" s="65" t="s">
        <v>13</v>
      </c>
      <c r="D125" s="14" t="s">
        <v>204</v>
      </c>
      <c r="E125" s="9"/>
      <c r="F125" s="9"/>
      <c r="G125" s="9"/>
      <c r="H125" s="9"/>
      <c r="I125" s="9"/>
      <c r="J125" s="9"/>
      <c r="K125" s="9"/>
      <c r="L125" s="9"/>
      <c r="M125" s="9"/>
      <c r="N125" s="7"/>
      <c r="O125" s="7"/>
      <c r="P125" s="69"/>
    </row>
    <row r="126" spans="1:16" s="91" customFormat="1" ht="18" customHeight="1" x14ac:dyDescent="0.25">
      <c r="A126" s="147">
        <f t="shared" si="5"/>
        <v>116</v>
      </c>
      <c r="B126" s="148"/>
      <c r="C126" s="62" t="s">
        <v>13</v>
      </c>
      <c r="D126" s="14" t="s">
        <v>154</v>
      </c>
      <c r="E126" s="9"/>
      <c r="F126" s="9"/>
      <c r="G126" s="9"/>
      <c r="H126" s="9"/>
      <c r="I126" s="9"/>
      <c r="J126" s="9"/>
      <c r="K126" s="9"/>
      <c r="L126" s="9"/>
      <c r="M126" s="9"/>
      <c r="N126" s="7"/>
      <c r="O126" s="7"/>
      <c r="P126" s="69"/>
    </row>
    <row r="127" spans="1:16" s="91" customFormat="1" ht="18" customHeight="1" x14ac:dyDescent="0.25">
      <c r="A127" s="147">
        <f t="shared" si="5"/>
        <v>117</v>
      </c>
      <c r="B127" s="148"/>
      <c r="C127" s="62" t="s">
        <v>13</v>
      </c>
      <c r="D127" s="14" t="s">
        <v>35</v>
      </c>
      <c r="E127" s="9"/>
      <c r="F127" s="9"/>
      <c r="G127" s="9"/>
      <c r="H127" s="9"/>
      <c r="I127" s="9"/>
      <c r="J127" s="9"/>
      <c r="K127" s="9"/>
      <c r="L127" s="9"/>
      <c r="M127" s="9"/>
      <c r="N127" s="7"/>
      <c r="O127" s="7"/>
      <c r="P127" s="69"/>
    </row>
    <row r="128" spans="1:16" s="91" customFormat="1" ht="18" customHeight="1" x14ac:dyDescent="0.25">
      <c r="A128" s="147">
        <f t="shared" si="5"/>
        <v>118</v>
      </c>
      <c r="B128" s="148"/>
      <c r="C128" s="62" t="s">
        <v>13</v>
      </c>
      <c r="D128" s="14" t="s">
        <v>205</v>
      </c>
      <c r="E128" s="9"/>
      <c r="F128" s="9"/>
      <c r="G128" s="9"/>
      <c r="H128" s="9"/>
      <c r="I128" s="9"/>
      <c r="J128" s="9"/>
      <c r="K128" s="9"/>
      <c r="L128" s="9"/>
      <c r="M128" s="9"/>
      <c r="N128" s="7"/>
      <c r="O128" s="7"/>
      <c r="P128" s="69"/>
    </row>
    <row r="129" spans="1:16" s="91" customFormat="1" ht="18" customHeight="1" x14ac:dyDescent="0.25">
      <c r="A129" s="147">
        <f t="shared" si="5"/>
        <v>119</v>
      </c>
      <c r="B129" s="148"/>
      <c r="C129" s="62" t="s">
        <v>13</v>
      </c>
      <c r="D129" s="14" t="s">
        <v>26</v>
      </c>
      <c r="E129" s="9"/>
      <c r="F129" s="9"/>
      <c r="G129" s="9"/>
      <c r="H129" s="9"/>
      <c r="I129" s="9"/>
      <c r="J129" s="9"/>
      <c r="K129" s="9"/>
      <c r="L129" s="9"/>
      <c r="M129" s="9"/>
      <c r="N129" s="7"/>
      <c r="O129" s="7"/>
      <c r="P129" s="69"/>
    </row>
    <row r="130" spans="1:16" ht="18" customHeight="1" x14ac:dyDescent="0.25">
      <c r="A130" s="147">
        <f t="shared" si="5"/>
        <v>120</v>
      </c>
      <c r="B130" s="148"/>
      <c r="C130" s="62" t="s">
        <v>62</v>
      </c>
      <c r="D130" s="14" t="s">
        <v>68</v>
      </c>
      <c r="E130" s="8"/>
      <c r="F130" s="8"/>
      <c r="G130" s="8"/>
      <c r="H130" s="8"/>
      <c r="I130" s="8"/>
      <c r="J130" s="8"/>
      <c r="K130" s="8"/>
      <c r="L130" s="8"/>
      <c r="M130" s="8"/>
      <c r="N130" s="7"/>
      <c r="O130" s="7"/>
      <c r="P130" s="69"/>
    </row>
    <row r="131" spans="1:16" ht="19.95" customHeight="1" x14ac:dyDescent="0.25">
      <c r="A131" s="164" t="s">
        <v>17</v>
      </c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6"/>
    </row>
    <row r="132" spans="1:16" ht="18" customHeight="1" x14ac:dyDescent="0.25">
      <c r="A132" s="147">
        <f>A130+1</f>
        <v>121</v>
      </c>
      <c r="B132" s="148"/>
      <c r="C132" s="65" t="s">
        <v>10</v>
      </c>
      <c r="D132" s="11" t="s">
        <v>156</v>
      </c>
      <c r="E132" s="9"/>
      <c r="F132" s="9"/>
      <c r="G132" s="9"/>
      <c r="H132" s="9"/>
      <c r="I132" s="9"/>
      <c r="J132" s="9"/>
      <c r="K132" s="9"/>
      <c r="L132" s="9"/>
      <c r="M132" s="9"/>
      <c r="N132" s="10"/>
      <c r="O132" s="10"/>
      <c r="P132" s="70"/>
    </row>
    <row r="133" spans="1:16" ht="18" customHeight="1" x14ac:dyDescent="0.25">
      <c r="A133" s="147">
        <f>A132+1</f>
        <v>122</v>
      </c>
      <c r="B133" s="148"/>
      <c r="C133" s="102" t="s">
        <v>10</v>
      </c>
      <c r="D133" s="11" t="s">
        <v>249</v>
      </c>
      <c r="E133" s="9"/>
      <c r="F133" s="9"/>
      <c r="G133" s="9"/>
      <c r="H133" s="9"/>
      <c r="I133" s="9"/>
      <c r="J133" s="9"/>
      <c r="K133" s="9"/>
      <c r="L133" s="9"/>
      <c r="M133" s="9"/>
      <c r="N133" s="10"/>
      <c r="O133" s="10"/>
      <c r="P133" s="70"/>
    </row>
    <row r="134" spans="1:16" ht="18" customHeight="1" x14ac:dyDescent="0.25">
      <c r="A134" s="147">
        <f t="shared" ref="A134:A171" si="6">A133+1</f>
        <v>123</v>
      </c>
      <c r="B134" s="148"/>
      <c r="C134" s="65" t="s">
        <v>10</v>
      </c>
      <c r="D134" s="11" t="s">
        <v>358</v>
      </c>
      <c r="E134" s="9"/>
      <c r="F134" s="9"/>
      <c r="G134" s="9"/>
      <c r="H134" s="9"/>
      <c r="I134" s="9"/>
      <c r="J134" s="9"/>
      <c r="K134" s="9"/>
      <c r="L134" s="9"/>
      <c r="M134" s="9"/>
      <c r="N134" s="10"/>
      <c r="O134" s="10"/>
      <c r="P134" s="70"/>
    </row>
    <row r="135" spans="1:16" ht="18" customHeight="1" x14ac:dyDescent="0.25">
      <c r="A135" s="147">
        <f t="shared" si="6"/>
        <v>124</v>
      </c>
      <c r="B135" s="148"/>
      <c r="C135" s="102" t="s">
        <v>10</v>
      </c>
      <c r="D135" s="11" t="s">
        <v>357</v>
      </c>
      <c r="E135" s="9"/>
      <c r="F135" s="9"/>
      <c r="G135" s="9"/>
      <c r="H135" s="9"/>
      <c r="I135" s="9"/>
      <c r="J135" s="9"/>
      <c r="K135" s="9"/>
      <c r="L135" s="9"/>
      <c r="M135" s="9"/>
      <c r="N135" s="10"/>
      <c r="O135" s="10"/>
      <c r="P135" s="70"/>
    </row>
    <row r="136" spans="1:16" ht="18" customHeight="1" x14ac:dyDescent="0.25">
      <c r="A136" s="147">
        <f t="shared" si="6"/>
        <v>125</v>
      </c>
      <c r="B136" s="148"/>
      <c r="C136" s="65" t="s">
        <v>10</v>
      </c>
      <c r="D136" s="11" t="s">
        <v>112</v>
      </c>
      <c r="E136" s="9"/>
      <c r="F136" s="9"/>
      <c r="G136" s="9"/>
      <c r="H136" s="9"/>
      <c r="I136" s="9"/>
      <c r="J136" s="9"/>
      <c r="K136" s="9"/>
      <c r="L136" s="9"/>
      <c r="M136" s="9"/>
      <c r="N136" s="10"/>
      <c r="O136" s="10"/>
      <c r="P136" s="70"/>
    </row>
    <row r="137" spans="1:16" ht="18" customHeight="1" x14ac:dyDescent="0.25">
      <c r="A137" s="147">
        <f t="shared" si="6"/>
        <v>126</v>
      </c>
      <c r="B137" s="148"/>
      <c r="C137" s="65" t="s">
        <v>10</v>
      </c>
      <c r="D137" s="11" t="s">
        <v>113</v>
      </c>
      <c r="E137" s="9"/>
      <c r="F137" s="9"/>
      <c r="G137" s="9"/>
      <c r="H137" s="9"/>
      <c r="I137" s="9"/>
      <c r="J137" s="9"/>
      <c r="K137" s="9"/>
      <c r="L137" s="9"/>
      <c r="M137" s="9"/>
      <c r="N137" s="10"/>
      <c r="O137" s="10"/>
      <c r="P137" s="70"/>
    </row>
    <row r="138" spans="1:16" ht="18" customHeight="1" x14ac:dyDescent="0.25">
      <c r="A138" s="147">
        <f t="shared" si="6"/>
        <v>127</v>
      </c>
      <c r="B138" s="148"/>
      <c r="C138" s="65" t="s">
        <v>10</v>
      </c>
      <c r="D138" s="11" t="s">
        <v>168</v>
      </c>
      <c r="E138" s="9"/>
      <c r="F138" s="9"/>
      <c r="G138" s="9"/>
      <c r="H138" s="9"/>
      <c r="I138" s="9"/>
      <c r="J138" s="9"/>
      <c r="K138" s="9"/>
      <c r="L138" s="9"/>
      <c r="M138" s="9"/>
      <c r="N138" s="10"/>
      <c r="O138" s="10"/>
      <c r="P138" s="70"/>
    </row>
    <row r="139" spans="1:16" ht="18" customHeight="1" x14ac:dyDescent="0.25">
      <c r="A139" s="147">
        <f t="shared" si="6"/>
        <v>128</v>
      </c>
      <c r="B139" s="148"/>
      <c r="C139" s="65" t="s">
        <v>10</v>
      </c>
      <c r="D139" s="11" t="s">
        <v>114</v>
      </c>
      <c r="E139" s="9"/>
      <c r="F139" s="9"/>
      <c r="G139" s="9"/>
      <c r="H139" s="9"/>
      <c r="I139" s="9"/>
      <c r="J139" s="9"/>
      <c r="K139" s="9"/>
      <c r="L139" s="9"/>
      <c r="M139" s="9"/>
      <c r="N139" s="10"/>
      <c r="O139" s="10"/>
      <c r="P139" s="70"/>
    </row>
    <row r="140" spans="1:16" ht="18" customHeight="1" x14ac:dyDescent="0.25">
      <c r="A140" s="147">
        <f t="shared" si="6"/>
        <v>129</v>
      </c>
      <c r="B140" s="148"/>
      <c r="C140" s="102" t="s">
        <v>10</v>
      </c>
      <c r="D140" s="11" t="s">
        <v>252</v>
      </c>
      <c r="E140" s="9"/>
      <c r="F140" s="9"/>
      <c r="G140" s="9"/>
      <c r="H140" s="9"/>
      <c r="I140" s="9"/>
      <c r="J140" s="9"/>
      <c r="K140" s="9"/>
      <c r="L140" s="9"/>
      <c r="M140" s="9"/>
      <c r="N140" s="10"/>
      <c r="O140" s="10"/>
      <c r="P140" s="70"/>
    </row>
    <row r="141" spans="1:16" ht="18" customHeight="1" x14ac:dyDescent="0.25">
      <c r="A141" s="147">
        <f t="shared" si="6"/>
        <v>130</v>
      </c>
      <c r="B141" s="148"/>
      <c r="C141" s="65" t="s">
        <v>10</v>
      </c>
      <c r="D141" s="11" t="s">
        <v>115</v>
      </c>
      <c r="E141" s="9"/>
      <c r="F141" s="9"/>
      <c r="G141" s="9"/>
      <c r="H141" s="9"/>
      <c r="I141" s="9"/>
      <c r="J141" s="9"/>
      <c r="K141" s="9"/>
      <c r="L141" s="9"/>
      <c r="M141" s="9"/>
      <c r="N141" s="10"/>
      <c r="O141" s="10"/>
      <c r="P141" s="70"/>
    </row>
    <row r="142" spans="1:16" ht="18" customHeight="1" x14ac:dyDescent="0.25">
      <c r="A142" s="147">
        <f t="shared" si="6"/>
        <v>131</v>
      </c>
      <c r="B142" s="148"/>
      <c r="C142" s="65" t="s">
        <v>10</v>
      </c>
      <c r="D142" s="11" t="s">
        <v>145</v>
      </c>
      <c r="E142" s="9"/>
      <c r="F142" s="9"/>
      <c r="G142" s="9"/>
      <c r="H142" s="9"/>
      <c r="I142" s="9"/>
      <c r="J142" s="9"/>
      <c r="K142" s="9"/>
      <c r="L142" s="9"/>
      <c r="M142" s="9"/>
      <c r="N142" s="10"/>
      <c r="O142" s="10"/>
      <c r="P142" s="70"/>
    </row>
    <row r="143" spans="1:16" ht="18" customHeight="1" x14ac:dyDescent="0.25">
      <c r="A143" s="147">
        <f t="shared" si="6"/>
        <v>132</v>
      </c>
      <c r="B143" s="148"/>
      <c r="C143" s="65" t="s">
        <v>10</v>
      </c>
      <c r="D143" s="11" t="s">
        <v>146</v>
      </c>
      <c r="E143" s="9"/>
      <c r="F143" s="9"/>
      <c r="G143" s="9"/>
      <c r="H143" s="9"/>
      <c r="I143" s="9"/>
      <c r="J143" s="9"/>
      <c r="K143" s="9"/>
      <c r="L143" s="9"/>
      <c r="M143" s="9"/>
      <c r="N143" s="10"/>
      <c r="O143" s="10"/>
      <c r="P143" s="70"/>
    </row>
    <row r="144" spans="1:16" ht="18" customHeight="1" x14ac:dyDescent="0.25">
      <c r="A144" s="147">
        <f t="shared" si="6"/>
        <v>133</v>
      </c>
      <c r="B144" s="148"/>
      <c r="C144" s="65" t="s">
        <v>10</v>
      </c>
      <c r="D144" s="11" t="s">
        <v>120</v>
      </c>
      <c r="E144" s="9"/>
      <c r="F144" s="9"/>
      <c r="G144" s="9"/>
      <c r="H144" s="9"/>
      <c r="I144" s="9"/>
      <c r="J144" s="9"/>
      <c r="K144" s="9"/>
      <c r="L144" s="9"/>
      <c r="M144" s="9"/>
      <c r="N144" s="10"/>
      <c r="O144" s="10"/>
      <c r="P144" s="70"/>
    </row>
    <row r="145" spans="1:16" ht="18" customHeight="1" x14ac:dyDescent="0.25">
      <c r="A145" s="147">
        <f t="shared" si="6"/>
        <v>134</v>
      </c>
      <c r="B145" s="148"/>
      <c r="C145" s="65" t="s">
        <v>10</v>
      </c>
      <c r="D145" s="11" t="s">
        <v>138</v>
      </c>
      <c r="E145" s="9"/>
      <c r="F145" s="9"/>
      <c r="G145" s="9"/>
      <c r="H145" s="9"/>
      <c r="I145" s="9"/>
      <c r="J145" s="9"/>
      <c r="K145" s="9"/>
      <c r="L145" s="9"/>
      <c r="M145" s="9"/>
      <c r="N145" s="10"/>
      <c r="O145" s="10"/>
      <c r="P145" s="70"/>
    </row>
    <row r="146" spans="1:16" ht="18" customHeight="1" x14ac:dyDescent="0.25">
      <c r="A146" s="147">
        <f t="shared" si="6"/>
        <v>135</v>
      </c>
      <c r="B146" s="148"/>
      <c r="C146" s="65" t="s">
        <v>10</v>
      </c>
      <c r="D146" s="11" t="s">
        <v>41</v>
      </c>
      <c r="E146" s="9"/>
      <c r="F146" s="9"/>
      <c r="G146" s="9"/>
      <c r="H146" s="9"/>
      <c r="I146" s="9"/>
      <c r="J146" s="9"/>
      <c r="K146" s="9"/>
      <c r="L146" s="9"/>
      <c r="M146" s="9"/>
      <c r="N146" s="10"/>
      <c r="O146" s="10"/>
      <c r="P146" s="70"/>
    </row>
    <row r="147" spans="1:16" ht="18" customHeight="1" x14ac:dyDescent="0.25">
      <c r="A147" s="147">
        <f t="shared" si="6"/>
        <v>136</v>
      </c>
      <c r="B147" s="148"/>
      <c r="C147" s="65" t="s">
        <v>10</v>
      </c>
      <c r="D147" s="11" t="s">
        <v>335</v>
      </c>
      <c r="E147" s="9"/>
      <c r="F147" s="9"/>
      <c r="G147" s="9"/>
      <c r="H147" s="9"/>
      <c r="I147" s="9"/>
      <c r="J147" s="9"/>
      <c r="K147" s="9"/>
      <c r="L147" s="9"/>
      <c r="M147" s="9"/>
      <c r="N147" s="10"/>
      <c r="O147" s="10"/>
      <c r="P147" s="70"/>
    </row>
    <row r="148" spans="1:16" ht="18" customHeight="1" x14ac:dyDescent="0.25">
      <c r="A148" s="147">
        <f t="shared" si="6"/>
        <v>137</v>
      </c>
      <c r="B148" s="148"/>
      <c r="C148" s="65" t="s">
        <v>10</v>
      </c>
      <c r="D148" s="11" t="s">
        <v>336</v>
      </c>
      <c r="E148" s="9"/>
      <c r="F148" s="9"/>
      <c r="G148" s="9"/>
      <c r="H148" s="9"/>
      <c r="I148" s="9"/>
      <c r="J148" s="9"/>
      <c r="K148" s="9"/>
      <c r="L148" s="9"/>
      <c r="M148" s="9"/>
      <c r="N148" s="10"/>
      <c r="O148" s="10"/>
      <c r="P148" s="70"/>
    </row>
    <row r="149" spans="1:16" ht="18" customHeight="1" x14ac:dyDescent="0.25">
      <c r="A149" s="147">
        <f t="shared" si="6"/>
        <v>138</v>
      </c>
      <c r="B149" s="148"/>
      <c r="C149" s="65" t="s">
        <v>10</v>
      </c>
      <c r="D149" s="11" t="s">
        <v>337</v>
      </c>
      <c r="E149" s="9"/>
      <c r="F149" s="9"/>
      <c r="G149" s="9"/>
      <c r="H149" s="9"/>
      <c r="I149" s="9"/>
      <c r="J149" s="9"/>
      <c r="K149" s="9"/>
      <c r="L149" s="9"/>
      <c r="M149" s="9"/>
      <c r="N149" s="10"/>
      <c r="O149" s="10"/>
      <c r="P149" s="70"/>
    </row>
    <row r="150" spans="1:16" ht="18" customHeight="1" x14ac:dyDescent="0.25">
      <c r="A150" s="147">
        <f t="shared" si="6"/>
        <v>139</v>
      </c>
      <c r="B150" s="148"/>
      <c r="C150" s="65" t="s">
        <v>10</v>
      </c>
      <c r="D150" s="11" t="s">
        <v>139</v>
      </c>
      <c r="E150" s="9"/>
      <c r="F150" s="9"/>
      <c r="G150" s="9"/>
      <c r="H150" s="9"/>
      <c r="I150" s="9"/>
      <c r="J150" s="9"/>
      <c r="K150" s="9"/>
      <c r="L150" s="9"/>
      <c r="M150" s="9"/>
      <c r="N150" s="10"/>
      <c r="O150" s="10"/>
      <c r="P150" s="70"/>
    </row>
    <row r="151" spans="1:16" ht="18" customHeight="1" x14ac:dyDescent="0.25">
      <c r="A151" s="147">
        <f t="shared" si="6"/>
        <v>140</v>
      </c>
      <c r="B151" s="148"/>
      <c r="C151" s="65" t="s">
        <v>10</v>
      </c>
      <c r="D151" s="11" t="s">
        <v>338</v>
      </c>
      <c r="E151" s="9"/>
      <c r="F151" s="9"/>
      <c r="G151" s="9"/>
      <c r="H151" s="9"/>
      <c r="I151" s="9"/>
      <c r="J151" s="9"/>
      <c r="K151" s="9"/>
      <c r="L151" s="9"/>
      <c r="M151" s="9"/>
      <c r="N151" s="10"/>
      <c r="O151" s="10"/>
      <c r="P151" s="70"/>
    </row>
    <row r="152" spans="1:16" ht="18" customHeight="1" x14ac:dyDescent="0.25">
      <c r="A152" s="147">
        <f t="shared" si="6"/>
        <v>141</v>
      </c>
      <c r="B152" s="148"/>
      <c r="C152" s="65" t="s">
        <v>10</v>
      </c>
      <c r="D152" s="11" t="s">
        <v>116</v>
      </c>
      <c r="E152" s="9"/>
      <c r="F152" s="9"/>
      <c r="G152" s="9"/>
      <c r="H152" s="9"/>
      <c r="I152" s="9"/>
      <c r="J152" s="9"/>
      <c r="K152" s="9"/>
      <c r="L152" s="9"/>
      <c r="M152" s="9"/>
      <c r="N152" s="10"/>
      <c r="O152" s="10"/>
      <c r="P152" s="70"/>
    </row>
    <row r="153" spans="1:16" ht="18" customHeight="1" x14ac:dyDescent="0.25">
      <c r="A153" s="147">
        <f t="shared" si="6"/>
        <v>142</v>
      </c>
      <c r="B153" s="148"/>
      <c r="C153" s="65" t="s">
        <v>10</v>
      </c>
      <c r="D153" s="11" t="s">
        <v>117</v>
      </c>
      <c r="E153" s="9"/>
      <c r="F153" s="9"/>
      <c r="G153" s="9"/>
      <c r="H153" s="9"/>
      <c r="I153" s="9"/>
      <c r="J153" s="9"/>
      <c r="K153" s="9"/>
      <c r="L153" s="9"/>
      <c r="M153" s="9"/>
      <c r="N153" s="10"/>
      <c r="O153" s="10"/>
      <c r="P153" s="70"/>
    </row>
    <row r="154" spans="1:16" ht="18" customHeight="1" x14ac:dyDescent="0.25">
      <c r="A154" s="147">
        <f t="shared" si="6"/>
        <v>143</v>
      </c>
      <c r="B154" s="148"/>
      <c r="C154" s="65" t="s">
        <v>10</v>
      </c>
      <c r="D154" s="11" t="s">
        <v>118</v>
      </c>
      <c r="E154" s="9"/>
      <c r="F154" s="9"/>
      <c r="G154" s="9"/>
      <c r="H154" s="9"/>
      <c r="I154" s="9"/>
      <c r="J154" s="9"/>
      <c r="K154" s="9"/>
      <c r="L154" s="9"/>
      <c r="M154" s="9"/>
      <c r="N154" s="10"/>
      <c r="O154" s="10"/>
      <c r="P154" s="70"/>
    </row>
    <row r="155" spans="1:16" ht="18" customHeight="1" x14ac:dyDescent="0.25">
      <c r="A155" s="147">
        <f t="shared" si="6"/>
        <v>144</v>
      </c>
      <c r="B155" s="148"/>
      <c r="C155" s="65" t="s">
        <v>10</v>
      </c>
      <c r="D155" s="11" t="s">
        <v>142</v>
      </c>
      <c r="E155" s="9"/>
      <c r="F155" s="9"/>
      <c r="G155" s="9"/>
      <c r="H155" s="9"/>
      <c r="I155" s="9"/>
      <c r="J155" s="9"/>
      <c r="K155" s="9"/>
      <c r="L155" s="9"/>
      <c r="M155" s="9"/>
      <c r="N155" s="10"/>
      <c r="O155" s="10"/>
      <c r="P155" s="70"/>
    </row>
    <row r="156" spans="1:16" ht="18" customHeight="1" x14ac:dyDescent="0.25">
      <c r="A156" s="147">
        <f t="shared" si="6"/>
        <v>145</v>
      </c>
      <c r="B156" s="148"/>
      <c r="C156" s="65" t="s">
        <v>10</v>
      </c>
      <c r="D156" s="11" t="s">
        <v>137</v>
      </c>
      <c r="E156" s="9"/>
      <c r="F156" s="9"/>
      <c r="G156" s="9"/>
      <c r="H156" s="9"/>
      <c r="I156" s="9"/>
      <c r="J156" s="9"/>
      <c r="K156" s="9"/>
      <c r="L156" s="9"/>
      <c r="M156" s="9"/>
      <c r="N156" s="10"/>
      <c r="O156" s="10"/>
      <c r="P156" s="70"/>
    </row>
    <row r="157" spans="1:16" ht="18" customHeight="1" x14ac:dyDescent="0.25">
      <c r="A157" s="147">
        <f t="shared" si="6"/>
        <v>146</v>
      </c>
      <c r="B157" s="148"/>
      <c r="C157" s="102" t="s">
        <v>10</v>
      </c>
      <c r="D157" s="11" t="s">
        <v>251</v>
      </c>
      <c r="E157" s="9"/>
      <c r="F157" s="9"/>
      <c r="G157" s="9"/>
      <c r="H157" s="9"/>
      <c r="I157" s="9"/>
      <c r="J157" s="9"/>
      <c r="K157" s="9"/>
      <c r="L157" s="9"/>
      <c r="M157" s="9"/>
      <c r="N157" s="10"/>
      <c r="O157" s="10"/>
      <c r="P157" s="70"/>
    </row>
    <row r="158" spans="1:16" ht="18" customHeight="1" x14ac:dyDescent="0.25">
      <c r="A158" s="147">
        <f t="shared" si="6"/>
        <v>147</v>
      </c>
      <c r="B158" s="148"/>
      <c r="C158" s="65" t="s">
        <v>10</v>
      </c>
      <c r="D158" s="11" t="s">
        <v>339</v>
      </c>
      <c r="E158" s="9"/>
      <c r="F158" s="9"/>
      <c r="G158" s="9"/>
      <c r="H158" s="9"/>
      <c r="I158" s="9"/>
      <c r="J158" s="9"/>
      <c r="K158" s="9"/>
      <c r="L158" s="9"/>
      <c r="M158" s="9"/>
      <c r="N158" s="10"/>
      <c r="O158" s="10"/>
      <c r="P158" s="70"/>
    </row>
    <row r="159" spans="1:16" ht="18" customHeight="1" x14ac:dyDescent="0.25">
      <c r="A159" s="147">
        <f t="shared" si="6"/>
        <v>148</v>
      </c>
      <c r="B159" s="148"/>
      <c r="C159" s="65" t="s">
        <v>10</v>
      </c>
      <c r="D159" s="11" t="s">
        <v>157</v>
      </c>
      <c r="E159" s="9"/>
      <c r="F159" s="9"/>
      <c r="G159" s="9"/>
      <c r="H159" s="9"/>
      <c r="I159" s="9"/>
      <c r="J159" s="9"/>
      <c r="K159" s="9"/>
      <c r="L159" s="9"/>
      <c r="M159" s="9"/>
      <c r="N159" s="10"/>
      <c r="O159" s="10"/>
      <c r="P159" s="70"/>
    </row>
    <row r="160" spans="1:16" ht="18" customHeight="1" x14ac:dyDescent="0.25">
      <c r="A160" s="147">
        <f t="shared" si="6"/>
        <v>149</v>
      </c>
      <c r="B160" s="148"/>
      <c r="C160" s="65" t="s">
        <v>10</v>
      </c>
      <c r="D160" s="11" t="s">
        <v>119</v>
      </c>
      <c r="E160" s="9"/>
      <c r="F160" s="9"/>
      <c r="G160" s="9"/>
      <c r="H160" s="9"/>
      <c r="I160" s="9"/>
      <c r="J160" s="9"/>
      <c r="K160" s="9"/>
      <c r="L160" s="9"/>
      <c r="M160" s="9"/>
      <c r="N160" s="10"/>
      <c r="O160" s="10"/>
      <c r="P160" s="70"/>
    </row>
    <row r="161" spans="1:16" s="91" customFormat="1" ht="18" customHeight="1" x14ac:dyDescent="0.25">
      <c r="A161" s="147">
        <f t="shared" si="6"/>
        <v>150</v>
      </c>
      <c r="B161" s="148"/>
      <c r="C161" s="65" t="s">
        <v>10</v>
      </c>
      <c r="D161" s="14" t="s">
        <v>160</v>
      </c>
      <c r="E161" s="9"/>
      <c r="F161" s="9"/>
      <c r="G161" s="9"/>
      <c r="H161" s="9"/>
      <c r="I161" s="9"/>
      <c r="J161" s="9"/>
      <c r="K161" s="9"/>
      <c r="L161" s="9"/>
      <c r="M161" s="9"/>
      <c r="N161" s="7"/>
      <c r="O161" s="7"/>
      <c r="P161" s="69"/>
    </row>
    <row r="162" spans="1:16" ht="18" customHeight="1" x14ac:dyDescent="0.25">
      <c r="A162" s="147">
        <f t="shared" si="6"/>
        <v>151</v>
      </c>
      <c r="B162" s="148"/>
      <c r="C162" s="65" t="s">
        <v>10</v>
      </c>
      <c r="D162" s="11" t="s">
        <v>161</v>
      </c>
      <c r="E162" s="9"/>
      <c r="F162" s="9"/>
      <c r="G162" s="9"/>
      <c r="H162" s="9"/>
      <c r="I162" s="9"/>
      <c r="J162" s="9"/>
      <c r="K162" s="9"/>
      <c r="L162" s="9"/>
      <c r="M162" s="9"/>
      <c r="N162" s="10"/>
      <c r="O162" s="10"/>
      <c r="P162" s="70"/>
    </row>
    <row r="163" spans="1:16" ht="18" customHeight="1" x14ac:dyDescent="0.25">
      <c r="A163" s="147">
        <f t="shared" si="6"/>
        <v>152</v>
      </c>
      <c r="B163" s="148"/>
      <c r="C163" s="102" t="s">
        <v>10</v>
      </c>
      <c r="D163" s="11" t="s">
        <v>250</v>
      </c>
      <c r="E163" s="9"/>
      <c r="F163" s="9"/>
      <c r="G163" s="9"/>
      <c r="H163" s="9"/>
      <c r="I163" s="9"/>
      <c r="J163" s="9"/>
      <c r="K163" s="9"/>
      <c r="L163" s="9"/>
      <c r="M163" s="9"/>
      <c r="N163" s="10"/>
      <c r="O163" s="10"/>
      <c r="P163" s="70"/>
    </row>
    <row r="164" spans="1:16" ht="18" customHeight="1" x14ac:dyDescent="0.25">
      <c r="A164" s="147">
        <f t="shared" si="6"/>
        <v>153</v>
      </c>
      <c r="B164" s="148"/>
      <c r="C164" s="65" t="s">
        <v>10</v>
      </c>
      <c r="D164" s="11" t="s">
        <v>147</v>
      </c>
      <c r="E164" s="9"/>
      <c r="F164" s="9"/>
      <c r="G164" s="9"/>
      <c r="H164" s="9"/>
      <c r="I164" s="9"/>
      <c r="J164" s="9"/>
      <c r="K164" s="9"/>
      <c r="L164" s="9"/>
      <c r="M164" s="9"/>
      <c r="N164" s="10"/>
      <c r="O164" s="10"/>
      <c r="P164" s="70"/>
    </row>
    <row r="165" spans="1:16" ht="18" customHeight="1" x14ac:dyDescent="0.25">
      <c r="A165" s="147">
        <f t="shared" si="6"/>
        <v>154</v>
      </c>
      <c r="B165" s="148"/>
      <c r="C165" s="65" t="s">
        <v>10</v>
      </c>
      <c r="D165" s="11" t="s">
        <v>162</v>
      </c>
      <c r="E165" s="9"/>
      <c r="F165" s="9"/>
      <c r="G165" s="9"/>
      <c r="H165" s="9"/>
      <c r="I165" s="9"/>
      <c r="J165" s="9"/>
      <c r="K165" s="9"/>
      <c r="L165" s="9"/>
      <c r="M165" s="9"/>
      <c r="N165" s="10"/>
      <c r="O165" s="10"/>
      <c r="P165" s="70"/>
    </row>
    <row r="166" spans="1:16" ht="18" customHeight="1" x14ac:dyDescent="0.25">
      <c r="A166" s="147">
        <f t="shared" si="6"/>
        <v>155</v>
      </c>
      <c r="B166" s="148"/>
      <c r="C166" s="65" t="s">
        <v>10</v>
      </c>
      <c r="D166" s="11" t="s">
        <v>163</v>
      </c>
      <c r="E166" s="9"/>
      <c r="F166" s="9"/>
      <c r="G166" s="9"/>
      <c r="H166" s="9"/>
      <c r="I166" s="9"/>
      <c r="J166" s="9"/>
      <c r="K166" s="9"/>
      <c r="L166" s="9"/>
      <c r="M166" s="9"/>
      <c r="N166" s="10"/>
      <c r="O166" s="10"/>
      <c r="P166" s="70"/>
    </row>
    <row r="167" spans="1:16" ht="18" customHeight="1" x14ac:dyDescent="0.25">
      <c r="A167" s="147">
        <f t="shared" si="6"/>
        <v>156</v>
      </c>
      <c r="B167" s="148"/>
      <c r="C167" s="65" t="s">
        <v>10</v>
      </c>
      <c r="D167" s="11" t="s">
        <v>340</v>
      </c>
      <c r="E167" s="9"/>
      <c r="F167" s="9"/>
      <c r="G167" s="9"/>
      <c r="H167" s="9"/>
      <c r="I167" s="9"/>
      <c r="J167" s="9"/>
      <c r="K167" s="9"/>
      <c r="L167" s="9"/>
      <c r="M167" s="9"/>
      <c r="N167" s="10"/>
      <c r="O167" s="10"/>
      <c r="P167" s="70"/>
    </row>
    <row r="168" spans="1:16" ht="18" customHeight="1" x14ac:dyDescent="0.25">
      <c r="A168" s="147">
        <f t="shared" si="6"/>
        <v>157</v>
      </c>
      <c r="B168" s="148"/>
      <c r="C168" s="65" t="s">
        <v>10</v>
      </c>
      <c r="D168" s="11" t="s">
        <v>158</v>
      </c>
      <c r="E168" s="9"/>
      <c r="F168" s="9"/>
      <c r="G168" s="9"/>
      <c r="H168" s="9"/>
      <c r="I168" s="9"/>
      <c r="J168" s="9"/>
      <c r="K168" s="9"/>
      <c r="L168" s="9"/>
      <c r="M168" s="9"/>
      <c r="N168" s="10"/>
      <c r="O168" s="10"/>
      <c r="P168" s="70"/>
    </row>
    <row r="169" spans="1:16" ht="18" customHeight="1" x14ac:dyDescent="0.25">
      <c r="A169" s="147">
        <f t="shared" si="6"/>
        <v>158</v>
      </c>
      <c r="B169" s="148"/>
      <c r="C169" s="65" t="s">
        <v>13</v>
      </c>
      <c r="D169" s="11" t="s">
        <v>159</v>
      </c>
      <c r="E169" s="9"/>
      <c r="F169" s="9"/>
      <c r="G169" s="9"/>
      <c r="H169" s="9"/>
      <c r="I169" s="9"/>
      <c r="J169" s="9"/>
      <c r="K169" s="9"/>
      <c r="L169" s="9"/>
      <c r="M169" s="9"/>
      <c r="N169" s="10"/>
      <c r="O169" s="10"/>
      <c r="P169" s="70"/>
    </row>
    <row r="170" spans="1:16" ht="18" customHeight="1" x14ac:dyDescent="0.25">
      <c r="A170" s="147">
        <f t="shared" si="6"/>
        <v>159</v>
      </c>
      <c r="B170" s="148"/>
      <c r="C170" s="62" t="s">
        <v>13</v>
      </c>
      <c r="D170" s="14" t="s">
        <v>230</v>
      </c>
      <c r="E170" s="9"/>
      <c r="F170" s="9"/>
      <c r="G170" s="9"/>
      <c r="H170" s="9"/>
      <c r="I170" s="9"/>
      <c r="J170" s="9"/>
      <c r="K170" s="9"/>
      <c r="L170" s="9"/>
      <c r="M170" s="9"/>
      <c r="N170" s="10"/>
      <c r="O170" s="10"/>
      <c r="P170" s="70"/>
    </row>
    <row r="171" spans="1:16" ht="18" customHeight="1" x14ac:dyDescent="0.25">
      <c r="A171" s="147">
        <f t="shared" si="6"/>
        <v>160</v>
      </c>
      <c r="B171" s="148"/>
      <c r="C171" s="62" t="s">
        <v>62</v>
      </c>
      <c r="D171" s="14" t="s">
        <v>68</v>
      </c>
      <c r="E171" s="8"/>
      <c r="F171" s="8"/>
      <c r="G171" s="8"/>
      <c r="H171" s="8"/>
      <c r="I171" s="8"/>
      <c r="J171" s="8"/>
      <c r="K171" s="8"/>
      <c r="L171" s="8"/>
      <c r="M171" s="8"/>
      <c r="N171" s="7"/>
      <c r="O171" s="7"/>
      <c r="P171" s="69"/>
    </row>
    <row r="172" spans="1:16" ht="19.95" customHeight="1" x14ac:dyDescent="0.25">
      <c r="A172" s="164" t="s">
        <v>231</v>
      </c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6"/>
    </row>
    <row r="173" spans="1:16" ht="18" customHeight="1" x14ac:dyDescent="0.25">
      <c r="A173" s="147">
        <f>A171+1</f>
        <v>161</v>
      </c>
      <c r="B173" s="148"/>
      <c r="C173" s="65" t="s">
        <v>10</v>
      </c>
      <c r="D173" s="11" t="s">
        <v>123</v>
      </c>
      <c r="E173" s="9"/>
      <c r="F173" s="9"/>
      <c r="G173" s="9"/>
      <c r="H173" s="9"/>
      <c r="I173" s="9"/>
      <c r="J173" s="9"/>
      <c r="K173" s="9"/>
      <c r="L173" s="9"/>
      <c r="M173" s="9"/>
      <c r="N173" s="10"/>
      <c r="O173" s="10"/>
      <c r="P173" s="70"/>
    </row>
    <row r="174" spans="1:16" ht="18" customHeight="1" x14ac:dyDescent="0.25">
      <c r="A174" s="147">
        <f t="shared" ref="A174:A194" si="7">A173+1</f>
        <v>162</v>
      </c>
      <c r="B174" s="148"/>
      <c r="C174" s="65" t="s">
        <v>10</v>
      </c>
      <c r="D174" s="11" t="s">
        <v>169</v>
      </c>
      <c r="E174" s="9"/>
      <c r="F174" s="9"/>
      <c r="G174" s="9"/>
      <c r="H174" s="9"/>
      <c r="I174" s="9"/>
      <c r="J174" s="9"/>
      <c r="K174" s="9"/>
      <c r="L174" s="9"/>
      <c r="M174" s="9"/>
      <c r="N174" s="10"/>
      <c r="O174" s="10"/>
      <c r="P174" s="70"/>
    </row>
    <row r="175" spans="1:16" ht="18" customHeight="1" x14ac:dyDescent="0.25">
      <c r="A175" s="147">
        <f t="shared" si="7"/>
        <v>163</v>
      </c>
      <c r="B175" s="148"/>
      <c r="C175" s="65" t="s">
        <v>10</v>
      </c>
      <c r="D175" s="144" t="s">
        <v>342</v>
      </c>
      <c r="E175" s="145"/>
      <c r="F175" s="145"/>
      <c r="G175" s="145"/>
      <c r="H175" s="145"/>
      <c r="I175" s="145"/>
      <c r="J175" s="145"/>
      <c r="K175" s="145"/>
      <c r="L175" s="145"/>
      <c r="M175" s="145"/>
      <c r="N175" s="145"/>
      <c r="O175" s="145"/>
      <c r="P175" s="146"/>
    </row>
    <row r="176" spans="1:16" ht="18" customHeight="1" x14ac:dyDescent="0.25">
      <c r="A176" s="147">
        <f t="shared" si="7"/>
        <v>164</v>
      </c>
      <c r="B176" s="148"/>
      <c r="C176" s="107" t="s">
        <v>10</v>
      </c>
      <c r="D176" s="144" t="s">
        <v>344</v>
      </c>
      <c r="E176" s="145"/>
      <c r="F176" s="145"/>
      <c r="G176" s="145"/>
      <c r="H176" s="145"/>
      <c r="I176" s="145"/>
      <c r="J176" s="145"/>
      <c r="K176" s="145"/>
      <c r="L176" s="145"/>
      <c r="M176" s="145"/>
      <c r="N176" s="145"/>
      <c r="O176" s="145"/>
      <c r="P176" s="146"/>
    </row>
    <row r="177" spans="1:16" ht="30" customHeight="1" x14ac:dyDescent="0.25">
      <c r="A177" s="147">
        <f t="shared" si="7"/>
        <v>165</v>
      </c>
      <c r="B177" s="148"/>
      <c r="C177" s="107" t="s">
        <v>10</v>
      </c>
      <c r="D177" s="144" t="s">
        <v>346</v>
      </c>
      <c r="E177" s="145"/>
      <c r="F177" s="145"/>
      <c r="G177" s="145"/>
      <c r="H177" s="145"/>
      <c r="I177" s="145"/>
      <c r="J177" s="145"/>
      <c r="K177" s="145"/>
      <c r="L177" s="145"/>
      <c r="M177" s="145"/>
      <c r="N177" s="145"/>
      <c r="O177" s="145"/>
      <c r="P177" s="146"/>
    </row>
    <row r="178" spans="1:16" ht="30" customHeight="1" x14ac:dyDescent="0.25">
      <c r="A178" s="147">
        <f t="shared" si="7"/>
        <v>166</v>
      </c>
      <c r="B178" s="148"/>
      <c r="C178" s="107" t="s">
        <v>10</v>
      </c>
      <c r="D178" s="144" t="s">
        <v>345</v>
      </c>
      <c r="E178" s="145"/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6"/>
    </row>
    <row r="179" spans="1:16" ht="18" customHeight="1" x14ac:dyDescent="0.25">
      <c r="A179" s="147">
        <f t="shared" si="7"/>
        <v>167</v>
      </c>
      <c r="B179" s="148"/>
      <c r="C179" s="62" t="s">
        <v>10</v>
      </c>
      <c r="D179" s="14" t="s">
        <v>343</v>
      </c>
      <c r="E179" s="8"/>
      <c r="F179" s="8"/>
      <c r="G179" s="8"/>
      <c r="H179" s="8"/>
      <c r="I179" s="8"/>
      <c r="J179" s="8"/>
      <c r="K179" s="8"/>
      <c r="L179" s="8"/>
      <c r="M179" s="8"/>
      <c r="N179" s="7"/>
      <c r="O179" s="7"/>
      <c r="P179" s="69"/>
    </row>
    <row r="180" spans="1:16" ht="18" customHeight="1" x14ac:dyDescent="0.25">
      <c r="A180" s="147">
        <f t="shared" si="7"/>
        <v>168</v>
      </c>
      <c r="B180" s="148"/>
      <c r="C180" s="65" t="s">
        <v>10</v>
      </c>
      <c r="D180" s="11" t="s">
        <v>124</v>
      </c>
      <c r="E180" s="9"/>
      <c r="F180" s="9"/>
      <c r="G180" s="9"/>
      <c r="H180" s="9"/>
      <c r="I180" s="9"/>
      <c r="J180" s="9"/>
      <c r="K180" s="9"/>
      <c r="L180" s="9"/>
      <c r="M180" s="9"/>
      <c r="N180" s="10"/>
      <c r="O180" s="10"/>
      <c r="P180" s="70"/>
    </row>
    <row r="181" spans="1:16" ht="18" customHeight="1" x14ac:dyDescent="0.25">
      <c r="A181" s="147">
        <f t="shared" si="7"/>
        <v>169</v>
      </c>
      <c r="B181" s="148"/>
      <c r="C181" s="65" t="s">
        <v>10</v>
      </c>
      <c r="D181" s="11" t="s">
        <v>125</v>
      </c>
      <c r="E181" s="9"/>
      <c r="F181" s="9"/>
      <c r="G181" s="9"/>
      <c r="H181" s="9"/>
      <c r="I181" s="9"/>
      <c r="J181" s="9"/>
      <c r="K181" s="9"/>
      <c r="L181" s="9"/>
      <c r="M181" s="9"/>
      <c r="N181" s="10"/>
      <c r="O181" s="10"/>
      <c r="P181" s="70"/>
    </row>
    <row r="182" spans="1:16" ht="18" customHeight="1" x14ac:dyDescent="0.25">
      <c r="A182" s="147">
        <f t="shared" si="7"/>
        <v>170</v>
      </c>
      <c r="B182" s="148"/>
      <c r="C182" s="65" t="s">
        <v>10</v>
      </c>
      <c r="D182" s="11" t="s">
        <v>341</v>
      </c>
      <c r="E182" s="9"/>
      <c r="F182" s="9"/>
      <c r="G182" s="9"/>
      <c r="H182" s="9"/>
      <c r="I182" s="9"/>
      <c r="J182" s="9"/>
      <c r="K182" s="9"/>
      <c r="L182" s="9"/>
      <c r="M182" s="9"/>
      <c r="N182" s="10"/>
      <c r="O182" s="10"/>
      <c r="P182" s="70"/>
    </row>
    <row r="183" spans="1:16" ht="18" customHeight="1" x14ac:dyDescent="0.25">
      <c r="A183" s="147">
        <f t="shared" si="7"/>
        <v>171</v>
      </c>
      <c r="B183" s="148"/>
      <c r="C183" s="65" t="s">
        <v>10</v>
      </c>
      <c r="D183" s="11" t="s">
        <v>126</v>
      </c>
      <c r="E183" s="9"/>
      <c r="F183" s="9"/>
      <c r="G183" s="9"/>
      <c r="H183" s="9"/>
      <c r="I183" s="9"/>
      <c r="J183" s="9"/>
      <c r="K183" s="9"/>
      <c r="L183" s="9"/>
      <c r="M183" s="9"/>
      <c r="N183" s="10"/>
      <c r="O183" s="10"/>
      <c r="P183" s="70"/>
    </row>
    <row r="184" spans="1:16" ht="18" customHeight="1" x14ac:dyDescent="0.25">
      <c r="A184" s="147">
        <f t="shared" si="7"/>
        <v>172</v>
      </c>
      <c r="B184" s="148"/>
      <c r="C184" s="65" t="s">
        <v>10</v>
      </c>
      <c r="D184" s="11" t="s">
        <v>127</v>
      </c>
      <c r="E184" s="9"/>
      <c r="F184" s="9"/>
      <c r="G184" s="9"/>
      <c r="H184" s="9"/>
      <c r="I184" s="9"/>
      <c r="J184" s="9"/>
      <c r="K184" s="9"/>
      <c r="L184" s="9"/>
      <c r="M184" s="9"/>
      <c r="N184" s="10"/>
      <c r="O184" s="10"/>
      <c r="P184" s="70"/>
    </row>
    <row r="185" spans="1:16" ht="18" customHeight="1" x14ac:dyDescent="0.25">
      <c r="A185" s="147">
        <f t="shared" si="7"/>
        <v>173</v>
      </c>
      <c r="B185" s="148"/>
      <c r="C185" s="107" t="s">
        <v>10</v>
      </c>
      <c r="D185" s="11" t="s">
        <v>347</v>
      </c>
      <c r="E185" s="9"/>
      <c r="F185" s="9"/>
      <c r="G185" s="9"/>
      <c r="H185" s="9"/>
      <c r="I185" s="9"/>
      <c r="J185" s="9"/>
      <c r="K185" s="9"/>
      <c r="L185" s="9"/>
      <c r="M185" s="9"/>
      <c r="N185" s="10"/>
      <c r="O185" s="10"/>
      <c r="P185" s="70"/>
    </row>
    <row r="186" spans="1:16" ht="18" customHeight="1" x14ac:dyDescent="0.25">
      <c r="A186" s="147">
        <f t="shared" si="7"/>
        <v>174</v>
      </c>
      <c r="B186" s="148"/>
      <c r="C186" s="107" t="s">
        <v>10</v>
      </c>
      <c r="D186" s="11" t="s">
        <v>348</v>
      </c>
      <c r="E186" s="9"/>
      <c r="F186" s="9"/>
      <c r="G186" s="9"/>
      <c r="H186" s="9"/>
      <c r="I186" s="9"/>
      <c r="J186" s="9"/>
      <c r="K186" s="9"/>
      <c r="L186" s="9"/>
      <c r="M186" s="9"/>
      <c r="N186" s="10"/>
      <c r="O186" s="10"/>
      <c r="P186" s="70"/>
    </row>
    <row r="187" spans="1:16" ht="18" customHeight="1" x14ac:dyDescent="0.25">
      <c r="A187" s="147">
        <f t="shared" si="7"/>
        <v>175</v>
      </c>
      <c r="B187" s="148"/>
      <c r="C187" s="101" t="s">
        <v>10</v>
      </c>
      <c r="D187" s="11" t="s">
        <v>239</v>
      </c>
      <c r="E187" s="9"/>
      <c r="F187" s="9"/>
      <c r="G187" s="9"/>
      <c r="H187" s="9"/>
      <c r="I187" s="9"/>
      <c r="J187" s="9"/>
      <c r="K187" s="9"/>
      <c r="L187" s="9"/>
      <c r="M187" s="9"/>
      <c r="N187" s="10"/>
      <c r="O187" s="10"/>
      <c r="P187" s="70"/>
    </row>
    <row r="188" spans="1:16" ht="18" customHeight="1" x14ac:dyDescent="0.25">
      <c r="A188" s="147">
        <f t="shared" si="7"/>
        <v>176</v>
      </c>
      <c r="B188" s="148"/>
      <c r="C188" s="65" t="s">
        <v>10</v>
      </c>
      <c r="D188" s="11" t="s">
        <v>238</v>
      </c>
      <c r="E188" s="9"/>
      <c r="F188" s="9"/>
      <c r="G188" s="9"/>
      <c r="H188" s="9"/>
      <c r="I188" s="9"/>
      <c r="J188" s="9"/>
      <c r="K188" s="9"/>
      <c r="L188" s="9"/>
      <c r="M188" s="9"/>
      <c r="N188" s="10"/>
      <c r="O188" s="10"/>
      <c r="P188" s="70"/>
    </row>
    <row r="189" spans="1:16" ht="18" customHeight="1" x14ac:dyDescent="0.25">
      <c r="A189" s="147">
        <f t="shared" si="7"/>
        <v>177</v>
      </c>
      <c r="B189" s="148"/>
      <c r="C189" s="65" t="s">
        <v>13</v>
      </c>
      <c r="D189" s="11" t="s">
        <v>128</v>
      </c>
      <c r="E189" s="9"/>
      <c r="F189" s="9"/>
      <c r="G189" s="9"/>
      <c r="H189" s="9"/>
      <c r="I189" s="9"/>
      <c r="J189" s="9"/>
      <c r="K189" s="9"/>
      <c r="L189" s="9"/>
      <c r="M189" s="9"/>
      <c r="N189" s="10"/>
      <c r="O189" s="10"/>
      <c r="P189" s="70"/>
    </row>
    <row r="190" spans="1:16" ht="18" customHeight="1" x14ac:dyDescent="0.25">
      <c r="A190" s="147">
        <f t="shared" si="7"/>
        <v>178</v>
      </c>
      <c r="B190" s="148"/>
      <c r="C190" s="65" t="s">
        <v>13</v>
      </c>
      <c r="D190" s="11" t="s">
        <v>129</v>
      </c>
      <c r="E190" s="9"/>
      <c r="F190" s="9"/>
      <c r="G190" s="9"/>
      <c r="H190" s="9"/>
      <c r="I190" s="9"/>
      <c r="J190" s="9"/>
      <c r="K190" s="9"/>
      <c r="L190" s="9"/>
      <c r="M190" s="9"/>
      <c r="N190" s="10"/>
      <c r="O190" s="10"/>
      <c r="P190" s="70"/>
    </row>
    <row r="191" spans="1:16" ht="18" customHeight="1" x14ac:dyDescent="0.25">
      <c r="A191" s="147">
        <f t="shared" si="7"/>
        <v>179</v>
      </c>
      <c r="B191" s="148"/>
      <c r="C191" s="65" t="s">
        <v>13</v>
      </c>
      <c r="D191" s="11" t="s">
        <v>130</v>
      </c>
      <c r="E191" s="9"/>
      <c r="F191" s="9"/>
      <c r="G191" s="9"/>
      <c r="H191" s="9"/>
      <c r="I191" s="9"/>
      <c r="J191" s="9"/>
      <c r="K191" s="9"/>
      <c r="L191" s="9"/>
      <c r="M191" s="9"/>
      <c r="N191" s="10"/>
      <c r="O191" s="10"/>
      <c r="P191" s="70"/>
    </row>
    <row r="192" spans="1:16" ht="18" customHeight="1" x14ac:dyDescent="0.25">
      <c r="A192" s="147">
        <f t="shared" si="7"/>
        <v>180</v>
      </c>
      <c r="B192" s="148"/>
      <c r="C192" s="62" t="s">
        <v>13</v>
      </c>
      <c r="D192" s="14" t="s">
        <v>170</v>
      </c>
      <c r="E192" s="8"/>
      <c r="F192" s="8"/>
      <c r="G192" s="8"/>
      <c r="H192" s="8"/>
      <c r="I192" s="8"/>
      <c r="J192" s="8"/>
      <c r="K192" s="8"/>
      <c r="L192" s="8"/>
      <c r="M192" s="8"/>
      <c r="N192" s="7"/>
      <c r="O192" s="7"/>
      <c r="P192" s="69"/>
    </row>
    <row r="193" spans="1:16" ht="18" customHeight="1" x14ac:dyDescent="0.25">
      <c r="A193" s="147">
        <f t="shared" si="7"/>
        <v>181</v>
      </c>
      <c r="B193" s="148"/>
      <c r="C193" s="65" t="s">
        <v>13</v>
      </c>
      <c r="D193" s="14" t="s">
        <v>171</v>
      </c>
      <c r="E193" s="8"/>
      <c r="F193" s="8"/>
      <c r="G193" s="8"/>
      <c r="H193" s="8"/>
      <c r="I193" s="8"/>
      <c r="J193" s="8"/>
      <c r="K193" s="8"/>
      <c r="L193" s="8"/>
      <c r="M193" s="8"/>
      <c r="N193" s="7"/>
      <c r="O193" s="7"/>
      <c r="P193" s="69"/>
    </row>
    <row r="194" spans="1:16" ht="18" customHeight="1" x14ac:dyDescent="0.25">
      <c r="A194" s="147">
        <f t="shared" si="7"/>
        <v>182</v>
      </c>
      <c r="B194" s="148"/>
      <c r="C194" s="62" t="s">
        <v>62</v>
      </c>
      <c r="D194" s="14" t="s">
        <v>68</v>
      </c>
      <c r="E194" s="8"/>
      <c r="F194" s="8"/>
      <c r="G194" s="8"/>
      <c r="H194" s="8"/>
      <c r="I194" s="8"/>
      <c r="J194" s="8"/>
      <c r="K194" s="8"/>
      <c r="L194" s="8"/>
      <c r="M194" s="8"/>
      <c r="N194" s="7"/>
      <c r="O194" s="7"/>
      <c r="P194" s="69"/>
    </row>
    <row r="195" spans="1:16" ht="12" customHeight="1" x14ac:dyDescent="0.25">
      <c r="A195" s="75"/>
      <c r="B195" s="76"/>
      <c r="C195" s="93"/>
      <c r="D195" s="77"/>
      <c r="E195" s="78"/>
      <c r="F195" s="78"/>
      <c r="G195" s="78"/>
      <c r="H195" s="78"/>
      <c r="I195" s="78"/>
      <c r="J195" s="78"/>
      <c r="K195" s="78"/>
      <c r="L195" s="78"/>
      <c r="M195" s="78"/>
      <c r="N195" s="79"/>
      <c r="O195" s="79"/>
      <c r="P195" s="80"/>
    </row>
    <row r="196" spans="1:16" x14ac:dyDescent="0.25">
      <c r="A196" s="94" t="s">
        <v>66</v>
      </c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2"/>
    </row>
    <row r="197" spans="1:16" x14ac:dyDescent="0.25">
      <c r="A197" s="94" t="s">
        <v>67</v>
      </c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2"/>
    </row>
    <row r="198" spans="1:16" x14ac:dyDescent="0.25">
      <c r="A198" s="94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2"/>
    </row>
    <row r="199" spans="1:16" ht="60" customHeight="1" x14ac:dyDescent="0.25">
      <c r="A199" s="152" t="s">
        <v>315</v>
      </c>
      <c r="B199" s="153"/>
      <c r="C199" s="153"/>
      <c r="D199" s="153"/>
      <c r="E199" s="153"/>
      <c r="F199" s="153"/>
      <c r="G199" s="153"/>
      <c r="H199" s="153"/>
      <c r="I199" s="153"/>
      <c r="J199" s="153"/>
      <c r="K199" s="153"/>
      <c r="L199" s="153"/>
      <c r="M199" s="153"/>
      <c r="N199" s="153"/>
      <c r="O199" s="153"/>
      <c r="P199" s="154"/>
    </row>
    <row r="200" spans="1:16" ht="7.5" customHeight="1" x14ac:dyDescent="0.25">
      <c r="A200" s="95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4"/>
    </row>
  </sheetData>
  <mergeCells count="209">
    <mergeCell ref="A192:B192"/>
    <mergeCell ref="A22:B22"/>
    <mergeCell ref="A194:B194"/>
    <mergeCell ref="A193:B193"/>
    <mergeCell ref="A79:B79"/>
    <mergeCell ref="A81:B81"/>
    <mergeCell ref="A82:B82"/>
    <mergeCell ref="A83:B83"/>
    <mergeCell ref="A84:B84"/>
    <mergeCell ref="A87:B87"/>
    <mergeCell ref="A88:B88"/>
    <mergeCell ref="A89:B89"/>
    <mergeCell ref="A134:B134"/>
    <mergeCell ref="A136:B136"/>
    <mergeCell ref="A137:B137"/>
    <mergeCell ref="A138:B138"/>
    <mergeCell ref="A139:B139"/>
    <mergeCell ref="A129:B129"/>
    <mergeCell ref="A56:B56"/>
    <mergeCell ref="A60:B60"/>
    <mergeCell ref="A90:B90"/>
    <mergeCell ref="A91:B91"/>
    <mergeCell ref="A61:B61"/>
    <mergeCell ref="A62:B62"/>
    <mergeCell ref="M1:P1"/>
    <mergeCell ref="A19:B19"/>
    <mergeCell ref="D5:P5"/>
    <mergeCell ref="A51:B51"/>
    <mergeCell ref="A21:B21"/>
    <mergeCell ref="A30:B30"/>
    <mergeCell ref="A25:B25"/>
    <mergeCell ref="A26:B26"/>
    <mergeCell ref="A13:B13"/>
    <mergeCell ref="M2:P2"/>
    <mergeCell ref="M3:P3"/>
    <mergeCell ref="M4:P4"/>
    <mergeCell ref="A14:B14"/>
    <mergeCell ref="A10:B10"/>
    <mergeCell ref="A15:P15"/>
    <mergeCell ref="A8:B8"/>
    <mergeCell ref="A11:B11"/>
    <mergeCell ref="A12:B12"/>
    <mergeCell ref="D10:P10"/>
    <mergeCell ref="A24:B24"/>
    <mergeCell ref="A23:B23"/>
    <mergeCell ref="A28:B28"/>
    <mergeCell ref="A29:B29"/>
    <mergeCell ref="A31:B31"/>
    <mergeCell ref="A63:B63"/>
    <mergeCell ref="A58:P58"/>
    <mergeCell ref="A69:B69"/>
    <mergeCell ref="A41:B41"/>
    <mergeCell ref="A70:B70"/>
    <mergeCell ref="A71:B71"/>
    <mergeCell ref="A64:B64"/>
    <mergeCell ref="A65:B65"/>
    <mergeCell ref="A66:B66"/>
    <mergeCell ref="A67:B67"/>
    <mergeCell ref="A68:B68"/>
    <mergeCell ref="A50:B50"/>
    <mergeCell ref="A59:B59"/>
    <mergeCell ref="A52:B52"/>
    <mergeCell ref="A55:B55"/>
    <mergeCell ref="A57:B57"/>
    <mergeCell ref="A54:B54"/>
    <mergeCell ref="A53:B53"/>
    <mergeCell ref="A47:B47"/>
    <mergeCell ref="A48:B48"/>
    <mergeCell ref="A49:B49"/>
    <mergeCell ref="A32:B32"/>
    <mergeCell ref="A33:B33"/>
    <mergeCell ref="A38:B38"/>
    <mergeCell ref="A37:B37"/>
    <mergeCell ref="A39:B39"/>
    <mergeCell ref="A46:B46"/>
    <mergeCell ref="A5:B5"/>
    <mergeCell ref="A7:B7"/>
    <mergeCell ref="A6:P6"/>
    <mergeCell ref="A9:B9"/>
    <mergeCell ref="A27:B27"/>
    <mergeCell ref="A45:B45"/>
    <mergeCell ref="A20:B20"/>
    <mergeCell ref="A42:B42"/>
    <mergeCell ref="A34:B34"/>
    <mergeCell ref="A35:B35"/>
    <mergeCell ref="A36:B36"/>
    <mergeCell ref="A43:B43"/>
    <mergeCell ref="A44:B44"/>
    <mergeCell ref="A40:B40"/>
    <mergeCell ref="D19:P19"/>
    <mergeCell ref="A16:B16"/>
    <mergeCell ref="A17:B17"/>
    <mergeCell ref="A18:B18"/>
    <mergeCell ref="A133:B133"/>
    <mergeCell ref="A135:B135"/>
    <mergeCell ref="A182:B182"/>
    <mergeCell ref="A106:B106"/>
    <mergeCell ref="A110:B110"/>
    <mergeCell ref="A113:B113"/>
    <mergeCell ref="A117:B117"/>
    <mergeCell ref="A118:B118"/>
    <mergeCell ref="A119:B119"/>
    <mergeCell ref="A114:B114"/>
    <mergeCell ref="A120:B120"/>
    <mergeCell ref="A112:B112"/>
    <mergeCell ref="A123:B123"/>
    <mergeCell ref="A122:B122"/>
    <mergeCell ref="A162:B162"/>
    <mergeCell ref="A165:B165"/>
    <mergeCell ref="A167:B167"/>
    <mergeCell ref="A168:B168"/>
    <mergeCell ref="A131:P131"/>
    <mergeCell ref="A121:B121"/>
    <mergeCell ref="A132:B132"/>
    <mergeCell ref="A164:B164"/>
    <mergeCell ref="A166:B166"/>
    <mergeCell ref="A127:B127"/>
    <mergeCell ref="A124:B124"/>
    <mergeCell ref="A115:B115"/>
    <mergeCell ref="A104:B104"/>
    <mergeCell ref="A109:B109"/>
    <mergeCell ref="A100:P100"/>
    <mergeCell ref="A126:B126"/>
    <mergeCell ref="A101:B101"/>
    <mergeCell ref="A116:B116"/>
    <mergeCell ref="A130:B130"/>
    <mergeCell ref="A128:B128"/>
    <mergeCell ref="A107:B107"/>
    <mergeCell ref="A105:B105"/>
    <mergeCell ref="A97:B97"/>
    <mergeCell ref="A94:B94"/>
    <mergeCell ref="A74:B74"/>
    <mergeCell ref="A75:B75"/>
    <mergeCell ref="A77:B77"/>
    <mergeCell ref="A78:B78"/>
    <mergeCell ref="A85:B85"/>
    <mergeCell ref="A80:B80"/>
    <mergeCell ref="A191:B191"/>
    <mergeCell ref="A99:B99"/>
    <mergeCell ref="A92:B92"/>
    <mergeCell ref="A93:P93"/>
    <mergeCell ref="A98:B98"/>
    <mergeCell ref="A180:B180"/>
    <mergeCell ref="A141:B141"/>
    <mergeCell ref="A142:B142"/>
    <mergeCell ref="A143:B143"/>
    <mergeCell ref="A145:B145"/>
    <mergeCell ref="A146:B146"/>
    <mergeCell ref="A147:B147"/>
    <mergeCell ref="A148:B148"/>
    <mergeCell ref="A149:B149"/>
    <mergeCell ref="A150:B150"/>
    <mergeCell ref="A173:B173"/>
    <mergeCell ref="A170:B170"/>
    <mergeCell ref="A171:B171"/>
    <mergeCell ref="A174:B174"/>
    <mergeCell ref="A175:B175"/>
    <mergeCell ref="A169:B169"/>
    <mergeCell ref="A160:B160"/>
    <mergeCell ref="A161:B161"/>
    <mergeCell ref="A144:B144"/>
    <mergeCell ref="A199:P199"/>
    <mergeCell ref="E1:L4"/>
    <mergeCell ref="A125:B125"/>
    <mergeCell ref="D22:P22"/>
    <mergeCell ref="D26:P26"/>
    <mergeCell ref="D71:P71"/>
    <mergeCell ref="D78:P78"/>
    <mergeCell ref="D122:P122"/>
    <mergeCell ref="D175:P175"/>
    <mergeCell ref="A151:B151"/>
    <mergeCell ref="A152:B152"/>
    <mergeCell ref="A153:B153"/>
    <mergeCell ref="A154:B154"/>
    <mergeCell ref="A155:B155"/>
    <mergeCell ref="A156:B156"/>
    <mergeCell ref="A158:B158"/>
    <mergeCell ref="A172:P172"/>
    <mergeCell ref="A159:B159"/>
    <mergeCell ref="A187:B187"/>
    <mergeCell ref="A183:B183"/>
    <mergeCell ref="A184:B184"/>
    <mergeCell ref="A188:B188"/>
    <mergeCell ref="A189:B189"/>
    <mergeCell ref="A190:B190"/>
    <mergeCell ref="D176:P176"/>
    <mergeCell ref="A177:B177"/>
    <mergeCell ref="D177:P177"/>
    <mergeCell ref="A178:B178"/>
    <mergeCell ref="D178:P178"/>
    <mergeCell ref="A185:B185"/>
    <mergeCell ref="A186:B186"/>
    <mergeCell ref="A108:B108"/>
    <mergeCell ref="D72:P72"/>
    <mergeCell ref="A86:B86"/>
    <mergeCell ref="A76:B76"/>
    <mergeCell ref="A179:B179"/>
    <mergeCell ref="A102:B102"/>
    <mergeCell ref="A96:B96"/>
    <mergeCell ref="A95:B95"/>
    <mergeCell ref="A72:B72"/>
    <mergeCell ref="A73:B73"/>
    <mergeCell ref="A111:B111"/>
    <mergeCell ref="A163:B163"/>
    <mergeCell ref="A157:B157"/>
    <mergeCell ref="A176:B176"/>
    <mergeCell ref="A103:B103"/>
    <mergeCell ref="A140:B140"/>
    <mergeCell ref="A181:B181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67" fitToHeight="0" orientation="portrait" r:id="rId1"/>
  <rowBreaks count="1" manualBreakCount="1">
    <brk id="126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69"/>
  <sheetViews>
    <sheetView showGridLines="0" view="pageBreakPreview" topLeftCell="A148" zoomScale="80" zoomScaleNormal="70" zoomScaleSheetLayoutView="80" workbookViewId="0">
      <selection activeCell="K175" sqref="K175"/>
    </sheetView>
  </sheetViews>
  <sheetFormatPr baseColWidth="10" defaultColWidth="2.21875" defaultRowHeight="13.2" x14ac:dyDescent="0.25"/>
  <cols>
    <col min="1" max="1" width="3.6640625" style="3" customWidth="1"/>
    <col min="2" max="2" width="3.6640625" customWidth="1"/>
    <col min="3" max="3" width="12.6640625" customWidth="1"/>
    <col min="4" max="4" width="21.77734375" customWidth="1"/>
    <col min="5" max="12" width="9.109375" customWidth="1"/>
    <col min="13" max="13" width="5.21875" customWidth="1"/>
    <col min="14" max="14" width="5.21875" style="5" customWidth="1"/>
    <col min="15" max="15" width="5.77734375" style="5" customWidth="1"/>
    <col min="16" max="16" width="5.21875" style="5" customWidth="1"/>
    <col min="25" max="25" width="9.21875" bestFit="1" customWidth="1"/>
  </cols>
  <sheetData>
    <row r="1" spans="1:252" s="18" customFormat="1" ht="14.7" customHeight="1" x14ac:dyDescent="0.3">
      <c r="A1" s="81"/>
      <c r="B1" s="82"/>
      <c r="C1" s="82"/>
      <c r="D1" s="98" t="s">
        <v>49</v>
      </c>
      <c r="E1" s="159" t="s">
        <v>267</v>
      </c>
      <c r="F1" s="159"/>
      <c r="G1" s="159"/>
      <c r="H1" s="159"/>
      <c r="I1" s="159"/>
      <c r="J1" s="159"/>
      <c r="K1" s="159"/>
      <c r="L1" s="160"/>
      <c r="M1" s="170" t="s">
        <v>50</v>
      </c>
      <c r="N1" s="171"/>
      <c r="O1" s="171"/>
      <c r="P1" s="172"/>
      <c r="Q1" s="60"/>
      <c r="R1" s="60"/>
      <c r="S1" s="60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</row>
    <row r="2" spans="1:252" s="18" customFormat="1" ht="19.5" customHeight="1" x14ac:dyDescent="0.3">
      <c r="A2" s="83"/>
      <c r="B2" s="84"/>
      <c r="C2" s="84"/>
      <c r="D2" s="99" t="s">
        <v>51</v>
      </c>
      <c r="E2" s="159"/>
      <c r="F2" s="159"/>
      <c r="G2" s="159"/>
      <c r="H2" s="159"/>
      <c r="I2" s="159"/>
      <c r="J2" s="159"/>
      <c r="K2" s="159"/>
      <c r="L2" s="160"/>
      <c r="M2" s="176" t="s">
        <v>65</v>
      </c>
      <c r="N2" s="177"/>
      <c r="O2" s="177"/>
      <c r="P2" s="178"/>
      <c r="Q2" s="61"/>
      <c r="R2" s="61"/>
      <c r="S2" s="61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</row>
    <row r="3" spans="1:252" s="18" customFormat="1" ht="14.4" x14ac:dyDescent="0.3">
      <c r="A3" s="83"/>
      <c r="B3" s="84"/>
      <c r="C3" s="84"/>
      <c r="D3" s="98" t="s">
        <v>52</v>
      </c>
      <c r="E3" s="159"/>
      <c r="F3" s="159"/>
      <c r="G3" s="159"/>
      <c r="H3" s="159"/>
      <c r="I3" s="159"/>
      <c r="J3" s="159"/>
      <c r="K3" s="159"/>
      <c r="L3" s="160"/>
      <c r="M3" s="170" t="s">
        <v>53</v>
      </c>
      <c r="N3" s="171"/>
      <c r="O3" s="171"/>
      <c r="P3" s="172"/>
      <c r="Q3" s="61"/>
      <c r="R3" s="61"/>
      <c r="S3" s="61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s="18" customFormat="1" ht="31.95" customHeight="1" x14ac:dyDescent="0.3">
      <c r="A4" s="85"/>
      <c r="B4" s="86"/>
      <c r="C4" s="86"/>
      <c r="D4" s="64" t="s">
        <v>64</v>
      </c>
      <c r="E4" s="162"/>
      <c r="F4" s="162"/>
      <c r="G4" s="162"/>
      <c r="H4" s="162"/>
      <c r="I4" s="162"/>
      <c r="J4" s="162"/>
      <c r="K4" s="162"/>
      <c r="L4" s="163"/>
      <c r="M4" s="179" t="s">
        <v>18</v>
      </c>
      <c r="N4" s="180"/>
      <c r="O4" s="180"/>
      <c r="P4" s="181"/>
      <c r="Q4" s="61"/>
      <c r="R4" s="61"/>
      <c r="S4" s="61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</row>
    <row r="5" spans="1:252" s="2" customFormat="1" ht="45" customHeight="1" x14ac:dyDescent="0.25">
      <c r="A5" s="167" t="s">
        <v>0</v>
      </c>
      <c r="B5" s="167"/>
      <c r="C5" s="97" t="s">
        <v>11</v>
      </c>
      <c r="D5" s="185" t="s">
        <v>237</v>
      </c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7"/>
    </row>
    <row r="6" spans="1:252" ht="19.95" customHeight="1" x14ac:dyDescent="0.25">
      <c r="A6" s="164" t="s">
        <v>24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6"/>
    </row>
    <row r="7" spans="1:252" s="4" customFormat="1" ht="18" customHeight="1" x14ac:dyDescent="0.25">
      <c r="A7" s="168">
        <v>1</v>
      </c>
      <c r="B7" s="169"/>
      <c r="C7" s="63" t="s">
        <v>10</v>
      </c>
      <c r="D7" s="11" t="s">
        <v>15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66"/>
    </row>
    <row r="8" spans="1:252" ht="18" customHeight="1" x14ac:dyDescent="0.25">
      <c r="A8" s="184">
        <f>A7+1</f>
        <v>2</v>
      </c>
      <c r="B8" s="184"/>
      <c r="C8" s="62" t="s">
        <v>10</v>
      </c>
      <c r="D8" s="14" t="s">
        <v>45</v>
      </c>
      <c r="E8" s="8"/>
      <c r="F8" s="8"/>
      <c r="G8" s="8"/>
      <c r="H8" s="8"/>
      <c r="I8" s="8"/>
      <c r="J8" s="8"/>
      <c r="K8" s="8"/>
      <c r="L8" s="8"/>
      <c r="M8" s="8"/>
      <c r="N8" s="7"/>
      <c r="O8" s="7"/>
      <c r="P8" s="69"/>
    </row>
    <row r="9" spans="1:252" s="4" customFormat="1" ht="18" customHeight="1" x14ac:dyDescent="0.25">
      <c r="A9" s="184">
        <f>A8+1</f>
        <v>3</v>
      </c>
      <c r="B9" s="184"/>
      <c r="C9" s="105" t="s">
        <v>13</v>
      </c>
      <c r="D9" s="11" t="s">
        <v>285</v>
      </c>
      <c r="E9" s="12"/>
      <c r="F9" s="12"/>
      <c r="G9" s="12"/>
      <c r="H9" s="12"/>
      <c r="I9" s="12"/>
      <c r="J9" s="12"/>
      <c r="K9" s="12"/>
      <c r="L9" s="12"/>
      <c r="M9" s="12"/>
      <c r="N9" s="13"/>
      <c r="O9" s="13"/>
      <c r="P9" s="67"/>
    </row>
    <row r="10" spans="1:252" s="4" customFormat="1" ht="18" customHeight="1" x14ac:dyDescent="0.25">
      <c r="A10" s="184">
        <f t="shared" ref="A10" si="0">A9+1</f>
        <v>4</v>
      </c>
      <c r="B10" s="184"/>
      <c r="C10" s="62" t="s">
        <v>10</v>
      </c>
      <c r="D10" s="11" t="s">
        <v>286</v>
      </c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3"/>
      <c r="P10" s="67"/>
    </row>
    <row r="11" spans="1:252" s="4" customFormat="1" ht="18" customHeight="1" x14ac:dyDescent="0.25">
      <c r="A11" s="184">
        <f>A10+1</f>
        <v>5</v>
      </c>
      <c r="B11" s="184"/>
      <c r="C11" s="105" t="s">
        <v>10</v>
      </c>
      <c r="D11" s="11" t="s">
        <v>287</v>
      </c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3"/>
      <c r="P11" s="67"/>
    </row>
    <row r="12" spans="1:252" ht="18" customHeight="1" x14ac:dyDescent="0.25">
      <c r="A12" s="184">
        <f>A11+1</f>
        <v>6</v>
      </c>
      <c r="B12" s="184"/>
      <c r="C12" s="62" t="s">
        <v>62</v>
      </c>
      <c r="D12" s="14" t="s">
        <v>68</v>
      </c>
      <c r="E12" s="8"/>
      <c r="F12" s="8"/>
      <c r="G12" s="8"/>
      <c r="H12" s="8"/>
      <c r="I12" s="8"/>
      <c r="J12" s="8"/>
      <c r="K12" s="8"/>
      <c r="L12" s="8"/>
      <c r="M12" s="8"/>
      <c r="N12" s="7"/>
      <c r="O12" s="7"/>
      <c r="P12" s="69"/>
    </row>
    <row r="13" spans="1:252" ht="19.95" customHeight="1" x14ac:dyDescent="0.25">
      <c r="A13" s="164" t="s">
        <v>1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6"/>
    </row>
    <row r="14" spans="1:252" ht="18" customHeight="1" x14ac:dyDescent="0.25">
      <c r="A14" s="184">
        <f>A12+1</f>
        <v>7</v>
      </c>
      <c r="B14" s="184"/>
      <c r="C14" s="65" t="s">
        <v>10</v>
      </c>
      <c r="D14" s="11" t="s">
        <v>175</v>
      </c>
      <c r="E14" s="8"/>
      <c r="F14" s="8"/>
      <c r="G14" s="8"/>
      <c r="H14" s="8"/>
      <c r="I14" s="8"/>
      <c r="J14" s="8"/>
      <c r="K14" s="8"/>
      <c r="L14" s="8"/>
      <c r="M14" s="8"/>
      <c r="N14" s="7"/>
      <c r="O14" s="7"/>
      <c r="P14" s="69"/>
    </row>
    <row r="15" spans="1:252" ht="18" customHeight="1" x14ac:dyDescent="0.25">
      <c r="A15" s="184">
        <f>A14+1</f>
        <v>8</v>
      </c>
      <c r="B15" s="184"/>
      <c r="C15" s="106" t="s">
        <v>10</v>
      </c>
      <c r="D15" s="11" t="s">
        <v>316</v>
      </c>
      <c r="E15" s="8"/>
      <c r="F15" s="8"/>
      <c r="G15" s="8"/>
      <c r="H15" s="8"/>
      <c r="I15" s="8"/>
      <c r="J15" s="8"/>
      <c r="K15" s="8"/>
      <c r="L15" s="8"/>
      <c r="M15" s="8"/>
      <c r="N15" s="7"/>
      <c r="O15" s="7"/>
      <c r="P15" s="69"/>
    </row>
    <row r="16" spans="1:252" s="5" customFormat="1" ht="18" customHeight="1" x14ac:dyDescent="0.25">
      <c r="A16" s="184">
        <f>A15+1</f>
        <v>9</v>
      </c>
      <c r="B16" s="184"/>
      <c r="C16" s="65" t="s">
        <v>10</v>
      </c>
      <c r="D16" s="14" t="s">
        <v>131</v>
      </c>
      <c r="E16" s="8"/>
      <c r="F16" s="8"/>
      <c r="G16" s="8"/>
      <c r="H16" s="8"/>
      <c r="I16" s="8"/>
      <c r="J16" s="8"/>
      <c r="K16" s="8"/>
      <c r="L16" s="8"/>
      <c r="M16" s="8"/>
      <c r="N16" s="7"/>
      <c r="O16" s="7"/>
      <c r="P16" s="69"/>
    </row>
    <row r="17" spans="1:16" s="5" customFormat="1" ht="18" customHeight="1" x14ac:dyDescent="0.25">
      <c r="A17" s="184">
        <f>A16+1</f>
        <v>10</v>
      </c>
      <c r="B17" s="184"/>
      <c r="C17" s="103" t="s">
        <v>10</v>
      </c>
      <c r="D17" s="14" t="s">
        <v>325</v>
      </c>
      <c r="E17" s="8"/>
      <c r="F17" s="8"/>
      <c r="G17" s="8"/>
      <c r="H17" s="8"/>
      <c r="I17" s="8"/>
      <c r="J17" s="8"/>
      <c r="K17" s="8"/>
      <c r="L17" s="8"/>
      <c r="M17" s="8"/>
      <c r="N17" s="7"/>
      <c r="O17" s="7"/>
      <c r="P17" s="69"/>
    </row>
    <row r="18" spans="1:16" ht="18" customHeight="1" x14ac:dyDescent="0.25">
      <c r="A18" s="147">
        <f t="shared" ref="A18:A19" si="1">A17+1</f>
        <v>11</v>
      </c>
      <c r="B18" s="148"/>
      <c r="C18" s="65" t="s">
        <v>13</v>
      </c>
      <c r="D18" s="11" t="s">
        <v>288</v>
      </c>
      <c r="E18" s="8"/>
      <c r="F18" s="8"/>
      <c r="G18" s="8"/>
      <c r="H18" s="8"/>
      <c r="I18" s="8"/>
      <c r="J18" s="8"/>
      <c r="K18" s="8"/>
      <c r="L18" s="8"/>
      <c r="M18" s="8"/>
      <c r="N18" s="7"/>
      <c r="O18" s="7"/>
      <c r="P18" s="69"/>
    </row>
    <row r="19" spans="1:16" ht="18" customHeight="1" x14ac:dyDescent="0.25">
      <c r="A19" s="147">
        <f t="shared" si="1"/>
        <v>12</v>
      </c>
      <c r="B19" s="148"/>
      <c r="C19" s="65" t="s">
        <v>13</v>
      </c>
      <c r="D19" s="11" t="s">
        <v>178</v>
      </c>
      <c r="E19" s="8"/>
      <c r="F19" s="8"/>
      <c r="G19" s="8"/>
      <c r="H19" s="8"/>
      <c r="I19" s="8"/>
      <c r="J19" s="8"/>
      <c r="K19" s="8"/>
      <c r="L19" s="8"/>
      <c r="M19" s="8"/>
      <c r="N19" s="7"/>
      <c r="O19" s="7"/>
      <c r="P19" s="69"/>
    </row>
    <row r="20" spans="1:16" ht="18" customHeight="1" x14ac:dyDescent="0.25">
      <c r="A20" s="147">
        <f t="shared" ref="A20:A76" si="2">A19+1</f>
        <v>13</v>
      </c>
      <c r="B20" s="148"/>
      <c r="C20" s="65" t="s">
        <v>13</v>
      </c>
      <c r="D20" s="11" t="s">
        <v>179</v>
      </c>
      <c r="E20" s="8"/>
      <c r="F20" s="8"/>
      <c r="G20" s="8"/>
      <c r="H20" s="8"/>
      <c r="I20" s="8"/>
      <c r="J20" s="8"/>
      <c r="K20" s="8"/>
      <c r="L20" s="8"/>
      <c r="M20" s="8"/>
      <c r="N20" s="7"/>
      <c r="O20" s="7"/>
      <c r="P20" s="69"/>
    </row>
    <row r="21" spans="1:16" ht="18" customHeight="1" x14ac:dyDescent="0.25">
      <c r="A21" s="147">
        <f t="shared" si="2"/>
        <v>14</v>
      </c>
      <c r="B21" s="148"/>
      <c r="C21" s="65" t="s">
        <v>13</v>
      </c>
      <c r="D21" s="11" t="s">
        <v>192</v>
      </c>
      <c r="E21" s="8"/>
      <c r="F21" s="8"/>
      <c r="G21" s="8"/>
      <c r="H21" s="8"/>
      <c r="I21" s="8"/>
      <c r="J21" s="8"/>
      <c r="K21" s="8"/>
      <c r="L21" s="8"/>
      <c r="M21" s="8"/>
      <c r="N21" s="7"/>
      <c r="O21" s="7"/>
      <c r="P21" s="69"/>
    </row>
    <row r="22" spans="1:16" ht="18" customHeight="1" x14ac:dyDescent="0.25">
      <c r="A22" s="147">
        <f t="shared" si="2"/>
        <v>15</v>
      </c>
      <c r="B22" s="148"/>
      <c r="C22" s="65" t="s">
        <v>13</v>
      </c>
      <c r="D22" s="11" t="s">
        <v>180</v>
      </c>
      <c r="E22" s="8"/>
      <c r="F22" s="8"/>
      <c r="G22" s="8"/>
      <c r="H22" s="8"/>
      <c r="I22" s="8"/>
      <c r="J22" s="8"/>
      <c r="K22" s="8"/>
      <c r="L22" s="8"/>
      <c r="M22" s="8"/>
      <c r="N22" s="7"/>
      <c r="O22" s="7"/>
      <c r="P22" s="69"/>
    </row>
    <row r="23" spans="1:16" ht="18" customHeight="1" x14ac:dyDescent="0.25">
      <c r="A23" s="147">
        <f t="shared" si="2"/>
        <v>16</v>
      </c>
      <c r="B23" s="148"/>
      <c r="C23" s="65" t="s">
        <v>13</v>
      </c>
      <c r="D23" s="11" t="s">
        <v>308</v>
      </c>
      <c r="E23" s="8"/>
      <c r="F23" s="8"/>
      <c r="G23" s="8"/>
      <c r="H23" s="8"/>
      <c r="I23" s="8"/>
      <c r="J23" s="8"/>
      <c r="K23" s="8"/>
      <c r="L23" s="8"/>
      <c r="M23" s="8"/>
      <c r="N23" s="7"/>
      <c r="O23" s="7"/>
      <c r="P23" s="69"/>
    </row>
    <row r="24" spans="1:16" ht="18" customHeight="1" x14ac:dyDescent="0.25">
      <c r="A24" s="147">
        <f t="shared" si="2"/>
        <v>17</v>
      </c>
      <c r="B24" s="148"/>
      <c r="C24" s="65" t="s">
        <v>13</v>
      </c>
      <c r="D24" s="11" t="s">
        <v>299</v>
      </c>
      <c r="E24" s="8"/>
      <c r="F24" s="8"/>
      <c r="G24" s="8"/>
      <c r="H24" s="8"/>
      <c r="I24" s="8"/>
      <c r="J24" s="8"/>
      <c r="K24" s="8"/>
      <c r="L24" s="8"/>
      <c r="M24" s="8"/>
      <c r="N24" s="7"/>
      <c r="O24" s="7"/>
      <c r="P24" s="69"/>
    </row>
    <row r="25" spans="1:16" ht="18" customHeight="1" x14ac:dyDescent="0.25">
      <c r="A25" s="147">
        <f t="shared" si="2"/>
        <v>18</v>
      </c>
      <c r="B25" s="148"/>
      <c r="C25" s="65" t="s">
        <v>13</v>
      </c>
      <c r="D25" s="11" t="s">
        <v>193</v>
      </c>
      <c r="E25" s="8"/>
      <c r="F25" s="8"/>
      <c r="G25" s="8"/>
      <c r="H25" s="8"/>
      <c r="I25" s="8"/>
      <c r="J25" s="8"/>
      <c r="K25" s="8"/>
      <c r="L25" s="8"/>
      <c r="M25" s="8"/>
      <c r="N25" s="7"/>
      <c r="O25" s="7"/>
      <c r="P25" s="69"/>
    </row>
    <row r="26" spans="1:16" ht="18" customHeight="1" x14ac:dyDescent="0.25">
      <c r="A26" s="147">
        <f t="shared" si="2"/>
        <v>19</v>
      </c>
      <c r="B26" s="148"/>
      <c r="C26" s="65" t="s">
        <v>13</v>
      </c>
      <c r="D26" s="11" t="s">
        <v>181</v>
      </c>
      <c r="E26" s="8"/>
      <c r="F26" s="8"/>
      <c r="G26" s="8"/>
      <c r="H26" s="8"/>
      <c r="I26" s="8"/>
      <c r="J26" s="8"/>
      <c r="K26" s="8"/>
      <c r="L26" s="8"/>
      <c r="M26" s="8"/>
      <c r="N26" s="7"/>
      <c r="O26" s="7"/>
      <c r="P26" s="69"/>
    </row>
    <row r="27" spans="1:16" ht="18" customHeight="1" x14ac:dyDescent="0.25">
      <c r="A27" s="147">
        <f t="shared" si="2"/>
        <v>20</v>
      </c>
      <c r="B27" s="148"/>
      <c r="C27" s="65" t="s">
        <v>13</v>
      </c>
      <c r="D27" s="11" t="s">
        <v>217</v>
      </c>
      <c r="E27" s="8"/>
      <c r="F27" s="8"/>
      <c r="G27" s="8"/>
      <c r="H27" s="8"/>
      <c r="I27" s="8"/>
      <c r="J27" s="8"/>
      <c r="K27" s="8"/>
      <c r="L27" s="8"/>
      <c r="M27" s="8"/>
      <c r="N27" s="7"/>
      <c r="O27" s="7"/>
      <c r="P27" s="69"/>
    </row>
    <row r="28" spans="1:16" ht="18" customHeight="1" x14ac:dyDescent="0.25">
      <c r="A28" s="147">
        <f t="shared" si="2"/>
        <v>21</v>
      </c>
      <c r="B28" s="148"/>
      <c r="C28" s="65" t="s">
        <v>13</v>
      </c>
      <c r="D28" s="11" t="s">
        <v>218</v>
      </c>
      <c r="E28" s="8"/>
      <c r="F28" s="8"/>
      <c r="G28" s="8"/>
      <c r="H28" s="8"/>
      <c r="I28" s="8"/>
      <c r="J28" s="8"/>
      <c r="K28" s="8"/>
      <c r="L28" s="8"/>
      <c r="M28" s="8"/>
      <c r="N28" s="7"/>
      <c r="O28" s="7"/>
      <c r="P28" s="69"/>
    </row>
    <row r="29" spans="1:16" ht="18" customHeight="1" x14ac:dyDescent="0.25">
      <c r="A29" s="147">
        <f t="shared" si="2"/>
        <v>22</v>
      </c>
      <c r="B29" s="148"/>
      <c r="C29" s="65" t="s">
        <v>13</v>
      </c>
      <c r="D29" s="11" t="s">
        <v>195</v>
      </c>
      <c r="E29" s="8"/>
      <c r="F29" s="8"/>
      <c r="G29" s="8"/>
      <c r="H29" s="8"/>
      <c r="I29" s="8"/>
      <c r="J29" s="8"/>
      <c r="K29" s="8"/>
      <c r="L29" s="8"/>
      <c r="M29" s="8"/>
      <c r="N29" s="7"/>
      <c r="O29" s="7"/>
      <c r="P29" s="69"/>
    </row>
    <row r="30" spans="1:16" ht="18" customHeight="1" x14ac:dyDescent="0.25">
      <c r="A30" s="147">
        <f t="shared" si="2"/>
        <v>23</v>
      </c>
      <c r="B30" s="148"/>
      <c r="C30" s="65" t="s">
        <v>13</v>
      </c>
      <c r="D30" s="11" t="s">
        <v>300</v>
      </c>
      <c r="E30" s="8"/>
      <c r="F30" s="8"/>
      <c r="G30" s="8"/>
      <c r="H30" s="8"/>
      <c r="I30" s="8"/>
      <c r="J30" s="8"/>
      <c r="K30" s="8"/>
      <c r="L30" s="8"/>
      <c r="M30" s="8"/>
      <c r="N30" s="7"/>
      <c r="O30" s="7"/>
      <c r="P30" s="69"/>
    </row>
    <row r="31" spans="1:16" ht="18" customHeight="1" x14ac:dyDescent="0.25">
      <c r="A31" s="147">
        <f t="shared" si="2"/>
        <v>24</v>
      </c>
      <c r="B31" s="148"/>
      <c r="C31" s="65" t="s">
        <v>13</v>
      </c>
      <c r="D31" s="11" t="s">
        <v>219</v>
      </c>
      <c r="E31" s="8"/>
      <c r="F31" s="8"/>
      <c r="G31" s="8"/>
      <c r="H31" s="8"/>
      <c r="I31" s="8"/>
      <c r="J31" s="8"/>
      <c r="K31" s="8"/>
      <c r="L31" s="8"/>
      <c r="M31" s="8"/>
      <c r="N31" s="7"/>
      <c r="O31" s="7"/>
      <c r="P31" s="69"/>
    </row>
    <row r="32" spans="1:16" ht="18" customHeight="1" x14ac:dyDescent="0.25">
      <c r="A32" s="147">
        <f t="shared" si="2"/>
        <v>25</v>
      </c>
      <c r="B32" s="148"/>
      <c r="C32" s="65" t="s">
        <v>13</v>
      </c>
      <c r="D32" s="11" t="s">
        <v>220</v>
      </c>
      <c r="E32" s="8"/>
      <c r="F32" s="8"/>
      <c r="G32" s="8"/>
      <c r="H32" s="8"/>
      <c r="I32" s="8"/>
      <c r="J32" s="8"/>
      <c r="K32" s="8"/>
      <c r="L32" s="8"/>
      <c r="M32" s="8"/>
      <c r="N32" s="7"/>
      <c r="O32" s="7"/>
      <c r="P32" s="69"/>
    </row>
    <row r="33" spans="1:16" ht="18" customHeight="1" x14ac:dyDescent="0.25">
      <c r="A33" s="147">
        <f t="shared" si="2"/>
        <v>26</v>
      </c>
      <c r="B33" s="148"/>
      <c r="C33" s="65" t="s">
        <v>13</v>
      </c>
      <c r="D33" s="11" t="s">
        <v>198</v>
      </c>
      <c r="E33" s="8"/>
      <c r="F33" s="8"/>
      <c r="G33" s="8"/>
      <c r="H33" s="8"/>
      <c r="I33" s="8"/>
      <c r="J33" s="8"/>
      <c r="K33" s="8"/>
      <c r="L33" s="8"/>
      <c r="M33" s="8"/>
      <c r="N33" s="7"/>
      <c r="O33" s="7"/>
      <c r="P33" s="69"/>
    </row>
    <row r="34" spans="1:16" ht="18" customHeight="1" x14ac:dyDescent="0.25">
      <c r="A34" s="147">
        <f t="shared" si="2"/>
        <v>27</v>
      </c>
      <c r="B34" s="148"/>
      <c r="C34" s="65" t="s">
        <v>13</v>
      </c>
      <c r="D34" s="11" t="s">
        <v>241</v>
      </c>
      <c r="E34" s="8"/>
      <c r="F34" s="8"/>
      <c r="G34" s="8"/>
      <c r="H34" s="8"/>
      <c r="I34" s="8"/>
      <c r="J34" s="8"/>
      <c r="K34" s="8"/>
      <c r="L34" s="8"/>
      <c r="M34" s="8"/>
      <c r="N34" s="7"/>
      <c r="O34" s="7"/>
      <c r="P34" s="69"/>
    </row>
    <row r="35" spans="1:16" ht="18" customHeight="1" x14ac:dyDescent="0.25">
      <c r="A35" s="147">
        <f t="shared" si="2"/>
        <v>28</v>
      </c>
      <c r="B35" s="148"/>
      <c r="C35" s="65" t="s">
        <v>13</v>
      </c>
      <c r="D35" s="11" t="s">
        <v>242</v>
      </c>
      <c r="E35" s="8"/>
      <c r="F35" s="8"/>
      <c r="G35" s="8"/>
      <c r="H35" s="8"/>
      <c r="I35" s="8"/>
      <c r="J35" s="8"/>
      <c r="K35" s="8"/>
      <c r="L35" s="8"/>
      <c r="M35" s="8"/>
      <c r="N35" s="7"/>
      <c r="O35" s="7"/>
      <c r="P35" s="69"/>
    </row>
    <row r="36" spans="1:16" ht="18" customHeight="1" x14ac:dyDescent="0.25">
      <c r="A36" s="147">
        <f t="shared" si="2"/>
        <v>29</v>
      </c>
      <c r="B36" s="148"/>
      <c r="C36" s="65" t="s">
        <v>13</v>
      </c>
      <c r="D36" s="11" t="s">
        <v>243</v>
      </c>
      <c r="E36" s="8"/>
      <c r="F36" s="8"/>
      <c r="G36" s="8"/>
      <c r="H36" s="8"/>
      <c r="I36" s="8"/>
      <c r="J36" s="8"/>
      <c r="K36" s="8"/>
      <c r="L36" s="8"/>
      <c r="M36" s="8"/>
      <c r="N36" s="7"/>
      <c r="O36" s="7"/>
      <c r="P36" s="69"/>
    </row>
    <row r="37" spans="1:16" ht="18" customHeight="1" x14ac:dyDescent="0.25">
      <c r="A37" s="147">
        <f t="shared" si="2"/>
        <v>30</v>
      </c>
      <c r="B37" s="148"/>
      <c r="C37" s="105" t="s">
        <v>13</v>
      </c>
      <c r="D37" s="11" t="s">
        <v>301</v>
      </c>
      <c r="E37" s="8"/>
      <c r="F37" s="8"/>
      <c r="G37" s="8"/>
      <c r="H37" s="8"/>
      <c r="I37" s="8"/>
      <c r="J37" s="8"/>
      <c r="K37" s="8"/>
      <c r="L37" s="8"/>
      <c r="M37" s="8"/>
      <c r="N37" s="7"/>
      <c r="O37" s="7"/>
      <c r="P37" s="69"/>
    </row>
    <row r="38" spans="1:16" ht="18" customHeight="1" x14ac:dyDescent="0.25">
      <c r="A38" s="147">
        <f t="shared" si="2"/>
        <v>31</v>
      </c>
      <c r="B38" s="148"/>
      <c r="C38" s="105" t="s">
        <v>13</v>
      </c>
      <c r="D38" s="11" t="s">
        <v>302</v>
      </c>
      <c r="E38" s="8"/>
      <c r="F38" s="8"/>
      <c r="G38" s="8"/>
      <c r="H38" s="8"/>
      <c r="I38" s="8"/>
      <c r="J38" s="8"/>
      <c r="K38" s="8"/>
      <c r="L38" s="8"/>
      <c r="M38" s="8"/>
      <c r="N38" s="7"/>
      <c r="O38" s="7"/>
      <c r="P38" s="69"/>
    </row>
    <row r="39" spans="1:16" ht="18" customHeight="1" x14ac:dyDescent="0.25">
      <c r="A39" s="147">
        <f t="shared" si="2"/>
        <v>32</v>
      </c>
      <c r="B39" s="148"/>
      <c r="C39" s="105" t="s">
        <v>13</v>
      </c>
      <c r="D39" s="11" t="s">
        <v>303</v>
      </c>
      <c r="E39" s="8"/>
      <c r="F39" s="8"/>
      <c r="G39" s="8"/>
      <c r="H39" s="8"/>
      <c r="I39" s="8"/>
      <c r="J39" s="8"/>
      <c r="K39" s="8"/>
      <c r="L39" s="8"/>
      <c r="M39" s="8"/>
      <c r="N39" s="7"/>
      <c r="O39" s="7"/>
      <c r="P39" s="69"/>
    </row>
    <row r="40" spans="1:16" ht="18" customHeight="1" x14ac:dyDescent="0.25">
      <c r="A40" s="147">
        <f t="shared" si="2"/>
        <v>33</v>
      </c>
      <c r="B40" s="148"/>
      <c r="C40" s="105" t="s">
        <v>13</v>
      </c>
      <c r="D40" s="11" t="s">
        <v>304</v>
      </c>
      <c r="E40" s="8"/>
      <c r="F40" s="8"/>
      <c r="G40" s="8"/>
      <c r="H40" s="8"/>
      <c r="I40" s="8"/>
      <c r="J40" s="8"/>
      <c r="K40" s="8"/>
      <c r="L40" s="8"/>
      <c r="M40" s="8"/>
      <c r="N40" s="7"/>
      <c r="O40" s="7"/>
      <c r="P40" s="69"/>
    </row>
    <row r="41" spans="1:16" ht="18" customHeight="1" x14ac:dyDescent="0.25">
      <c r="A41" s="147">
        <f t="shared" si="2"/>
        <v>34</v>
      </c>
      <c r="B41" s="148"/>
      <c r="C41" s="105" t="s">
        <v>13</v>
      </c>
      <c r="D41" s="11" t="s">
        <v>318</v>
      </c>
      <c r="E41" s="8"/>
      <c r="F41" s="8"/>
      <c r="G41" s="8"/>
      <c r="H41" s="8"/>
      <c r="I41" s="8"/>
      <c r="J41" s="8"/>
      <c r="K41" s="8"/>
      <c r="L41" s="8"/>
      <c r="M41" s="8"/>
      <c r="N41" s="7"/>
      <c r="O41" s="7"/>
      <c r="P41" s="69"/>
    </row>
    <row r="42" spans="1:16" ht="18" customHeight="1" x14ac:dyDescent="0.25">
      <c r="A42" s="147">
        <f t="shared" si="2"/>
        <v>35</v>
      </c>
      <c r="B42" s="148"/>
      <c r="C42" s="65" t="s">
        <v>13</v>
      </c>
      <c r="D42" s="11" t="s">
        <v>191</v>
      </c>
      <c r="E42" s="8"/>
      <c r="F42" s="8"/>
      <c r="G42" s="8"/>
      <c r="H42" s="8"/>
      <c r="I42" s="8"/>
      <c r="J42" s="8"/>
      <c r="K42" s="8"/>
      <c r="L42" s="8"/>
      <c r="M42" s="8"/>
      <c r="N42" s="7"/>
      <c r="O42" s="7"/>
      <c r="P42" s="69"/>
    </row>
    <row r="43" spans="1:16" ht="18" customHeight="1" x14ac:dyDescent="0.25">
      <c r="A43" s="147">
        <f t="shared" si="2"/>
        <v>36</v>
      </c>
      <c r="B43" s="148"/>
      <c r="C43" s="65" t="s">
        <v>13</v>
      </c>
      <c r="D43" s="11" t="s">
        <v>197</v>
      </c>
      <c r="E43" s="8"/>
      <c r="F43" s="8"/>
      <c r="G43" s="8"/>
      <c r="H43" s="8"/>
      <c r="I43" s="8"/>
      <c r="J43" s="8"/>
      <c r="K43" s="8"/>
      <c r="L43" s="8"/>
      <c r="M43" s="8"/>
      <c r="N43" s="7"/>
      <c r="O43" s="7"/>
      <c r="P43" s="69"/>
    </row>
    <row r="44" spans="1:16" ht="30" customHeight="1" x14ac:dyDescent="0.25">
      <c r="A44" s="147">
        <f>A43+1</f>
        <v>37</v>
      </c>
      <c r="B44" s="148"/>
      <c r="C44" s="65" t="s">
        <v>13</v>
      </c>
      <c r="D44" s="144" t="s">
        <v>310</v>
      </c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3"/>
    </row>
    <row r="45" spans="1:16" ht="30" customHeight="1" x14ac:dyDescent="0.25">
      <c r="A45" s="147">
        <f>A44+1</f>
        <v>38</v>
      </c>
      <c r="B45" s="148"/>
      <c r="C45" s="105" t="s">
        <v>13</v>
      </c>
      <c r="D45" s="144" t="s">
        <v>311</v>
      </c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3"/>
    </row>
    <row r="46" spans="1:16" ht="18" customHeight="1" x14ac:dyDescent="0.25">
      <c r="A46" s="147">
        <f>A45+1</f>
        <v>39</v>
      </c>
      <c r="B46" s="148"/>
      <c r="C46" s="65" t="s">
        <v>13</v>
      </c>
      <c r="D46" s="11" t="s">
        <v>247</v>
      </c>
      <c r="E46" s="8"/>
      <c r="F46" s="8"/>
      <c r="G46" s="8"/>
      <c r="H46" s="8"/>
      <c r="I46" s="8"/>
      <c r="J46" s="8"/>
      <c r="K46" s="8"/>
      <c r="L46" s="8"/>
      <c r="M46" s="8"/>
      <c r="N46" s="7"/>
      <c r="O46" s="7"/>
      <c r="P46" s="69"/>
    </row>
    <row r="47" spans="1:16" ht="18" customHeight="1" x14ac:dyDescent="0.25">
      <c r="A47" s="147">
        <f t="shared" si="2"/>
        <v>40</v>
      </c>
      <c r="B47" s="148"/>
      <c r="C47" s="65" t="s">
        <v>13</v>
      </c>
      <c r="D47" s="11" t="s">
        <v>196</v>
      </c>
      <c r="E47" s="8"/>
      <c r="F47" s="8"/>
      <c r="G47" s="8"/>
      <c r="H47" s="8"/>
      <c r="I47" s="8"/>
      <c r="J47" s="8"/>
      <c r="K47" s="8"/>
      <c r="L47" s="8"/>
      <c r="M47" s="8"/>
      <c r="N47" s="7"/>
      <c r="O47" s="7"/>
      <c r="P47" s="69"/>
    </row>
    <row r="48" spans="1:16" ht="18" customHeight="1" x14ac:dyDescent="0.25">
      <c r="A48" s="147">
        <f t="shared" si="2"/>
        <v>41</v>
      </c>
      <c r="B48" s="148"/>
      <c r="C48" s="65" t="s">
        <v>13</v>
      </c>
      <c r="D48" s="11" t="s">
        <v>307</v>
      </c>
      <c r="E48" s="8"/>
      <c r="F48" s="8"/>
      <c r="G48" s="8"/>
      <c r="H48" s="8"/>
      <c r="I48" s="8"/>
      <c r="J48" s="8"/>
      <c r="K48" s="8"/>
      <c r="L48" s="8"/>
      <c r="M48" s="8"/>
      <c r="N48" s="7"/>
      <c r="O48" s="7"/>
      <c r="P48" s="69"/>
    </row>
    <row r="49" spans="1:16" ht="18" customHeight="1" x14ac:dyDescent="0.25">
      <c r="A49" s="147">
        <f t="shared" si="2"/>
        <v>42</v>
      </c>
      <c r="B49" s="148"/>
      <c r="C49" s="65" t="s">
        <v>13</v>
      </c>
      <c r="D49" s="11" t="s">
        <v>289</v>
      </c>
      <c r="E49" s="8"/>
      <c r="F49" s="8"/>
      <c r="G49" s="8"/>
      <c r="H49" s="8"/>
      <c r="I49" s="8"/>
      <c r="J49" s="8"/>
      <c r="K49" s="8"/>
      <c r="L49" s="8"/>
      <c r="M49" s="8"/>
      <c r="N49" s="7"/>
      <c r="O49" s="7"/>
      <c r="P49" s="69"/>
    </row>
    <row r="50" spans="1:16" ht="18" customHeight="1" x14ac:dyDescent="0.25">
      <c r="A50" s="147">
        <f t="shared" si="2"/>
        <v>43</v>
      </c>
      <c r="B50" s="148"/>
      <c r="C50" s="65" t="s">
        <v>13</v>
      </c>
      <c r="D50" s="11" t="s">
        <v>306</v>
      </c>
      <c r="E50" s="8"/>
      <c r="F50" s="8"/>
      <c r="G50" s="8"/>
      <c r="H50" s="8"/>
      <c r="I50" s="8"/>
      <c r="J50" s="8"/>
      <c r="K50" s="8"/>
      <c r="L50" s="8"/>
      <c r="M50" s="8"/>
      <c r="N50" s="7"/>
      <c r="O50" s="7"/>
      <c r="P50" s="69"/>
    </row>
    <row r="51" spans="1:16" ht="18" customHeight="1" x14ac:dyDescent="0.25">
      <c r="A51" s="147">
        <f t="shared" si="2"/>
        <v>44</v>
      </c>
      <c r="B51" s="148"/>
      <c r="C51" s="65" t="s">
        <v>13</v>
      </c>
      <c r="D51" s="11" t="s">
        <v>290</v>
      </c>
      <c r="E51" s="8"/>
      <c r="F51" s="8"/>
      <c r="G51" s="8"/>
      <c r="H51" s="8"/>
      <c r="I51" s="8"/>
      <c r="J51" s="8"/>
      <c r="K51" s="8"/>
      <c r="L51" s="8"/>
      <c r="M51" s="8"/>
      <c r="N51" s="7"/>
      <c r="O51" s="7"/>
      <c r="P51" s="69"/>
    </row>
    <row r="52" spans="1:16" ht="18" customHeight="1" x14ac:dyDescent="0.25">
      <c r="A52" s="147">
        <f t="shared" si="2"/>
        <v>45</v>
      </c>
      <c r="B52" s="148"/>
      <c r="C52" s="65" t="s">
        <v>13</v>
      </c>
      <c r="D52" s="11" t="s">
        <v>182</v>
      </c>
      <c r="E52" s="8"/>
      <c r="F52" s="8"/>
      <c r="G52" s="8"/>
      <c r="H52" s="8"/>
      <c r="I52" s="8"/>
      <c r="J52" s="8"/>
      <c r="K52" s="8"/>
      <c r="L52" s="8"/>
      <c r="M52" s="8"/>
      <c r="N52" s="7"/>
      <c r="O52" s="7"/>
      <c r="P52" s="69"/>
    </row>
    <row r="53" spans="1:16" ht="30" customHeight="1" x14ac:dyDescent="0.25">
      <c r="A53" s="147">
        <f t="shared" si="2"/>
        <v>46</v>
      </c>
      <c r="B53" s="148"/>
      <c r="C53" s="65" t="s">
        <v>13</v>
      </c>
      <c r="D53" s="144" t="s">
        <v>305</v>
      </c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1:16" ht="18" customHeight="1" x14ac:dyDescent="0.25">
      <c r="A54" s="147">
        <f t="shared" si="2"/>
        <v>47</v>
      </c>
      <c r="B54" s="148"/>
      <c r="C54" s="105" t="s">
        <v>13</v>
      </c>
      <c r="D54" s="144" t="s">
        <v>319</v>
      </c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3"/>
    </row>
    <row r="55" spans="1:16" ht="18" customHeight="1" x14ac:dyDescent="0.25">
      <c r="A55" s="147">
        <f t="shared" si="2"/>
        <v>48</v>
      </c>
      <c r="B55" s="148"/>
      <c r="C55" s="65" t="s">
        <v>13</v>
      </c>
      <c r="D55" s="11" t="s">
        <v>183</v>
      </c>
      <c r="E55" s="8"/>
      <c r="F55" s="8"/>
      <c r="G55" s="8"/>
      <c r="H55" s="8"/>
      <c r="I55" s="8"/>
      <c r="J55" s="8"/>
      <c r="K55" s="8"/>
      <c r="L55" s="8"/>
      <c r="M55" s="8"/>
      <c r="N55" s="7"/>
      <c r="O55" s="7"/>
      <c r="P55" s="69"/>
    </row>
    <row r="56" spans="1:16" ht="18" customHeight="1" x14ac:dyDescent="0.25">
      <c r="A56" s="147">
        <f t="shared" si="2"/>
        <v>49</v>
      </c>
      <c r="B56" s="148"/>
      <c r="C56" s="65" t="s">
        <v>13</v>
      </c>
      <c r="D56" s="11" t="s">
        <v>291</v>
      </c>
      <c r="E56" s="8"/>
      <c r="F56" s="8"/>
      <c r="G56" s="8"/>
      <c r="H56" s="8"/>
      <c r="I56" s="8"/>
      <c r="J56" s="8"/>
      <c r="K56" s="8"/>
      <c r="L56" s="8"/>
      <c r="M56" s="8"/>
      <c r="N56" s="7"/>
      <c r="O56" s="7"/>
      <c r="P56" s="69"/>
    </row>
    <row r="57" spans="1:16" ht="18" customHeight="1" x14ac:dyDescent="0.25">
      <c r="A57" s="147">
        <f t="shared" si="2"/>
        <v>50</v>
      </c>
      <c r="B57" s="148"/>
      <c r="C57" s="65" t="s">
        <v>13</v>
      </c>
      <c r="D57" s="11" t="s">
        <v>309</v>
      </c>
      <c r="E57" s="8"/>
      <c r="F57" s="8"/>
      <c r="G57" s="8"/>
      <c r="H57" s="8"/>
      <c r="I57" s="8"/>
      <c r="J57" s="8"/>
      <c r="K57" s="8"/>
      <c r="L57" s="8"/>
      <c r="M57" s="8"/>
      <c r="N57" s="7"/>
      <c r="O57" s="7"/>
      <c r="P57" s="69"/>
    </row>
    <row r="58" spans="1:16" ht="18" customHeight="1" x14ac:dyDescent="0.25">
      <c r="A58" s="147">
        <f t="shared" si="2"/>
        <v>51</v>
      </c>
      <c r="B58" s="148"/>
      <c r="C58" s="65" t="s">
        <v>13</v>
      </c>
      <c r="D58" s="11" t="s">
        <v>184</v>
      </c>
      <c r="E58" s="8"/>
      <c r="F58" s="8"/>
      <c r="G58" s="8"/>
      <c r="H58" s="8"/>
      <c r="I58" s="8"/>
      <c r="J58" s="8"/>
      <c r="K58" s="8"/>
      <c r="L58" s="8"/>
      <c r="M58" s="8"/>
      <c r="N58" s="7"/>
      <c r="O58" s="7"/>
      <c r="P58" s="69"/>
    </row>
    <row r="59" spans="1:16" ht="18" customHeight="1" x14ac:dyDescent="0.25">
      <c r="A59" s="147">
        <f t="shared" si="2"/>
        <v>52</v>
      </c>
      <c r="B59" s="148"/>
      <c r="C59" s="65" t="s">
        <v>13</v>
      </c>
      <c r="D59" s="11" t="s">
        <v>185</v>
      </c>
      <c r="E59" s="8"/>
      <c r="F59" s="8"/>
      <c r="G59" s="8"/>
      <c r="H59" s="8"/>
      <c r="I59" s="8"/>
      <c r="J59" s="8"/>
      <c r="K59" s="8"/>
      <c r="L59" s="8"/>
      <c r="M59" s="8"/>
      <c r="N59" s="7"/>
      <c r="O59" s="7"/>
      <c r="P59" s="69"/>
    </row>
    <row r="60" spans="1:16" ht="18" customHeight="1" x14ac:dyDescent="0.25">
      <c r="A60" s="147">
        <f t="shared" si="2"/>
        <v>53</v>
      </c>
      <c r="B60" s="148"/>
      <c r="C60" s="65" t="s">
        <v>13</v>
      </c>
      <c r="D60" s="11" t="s">
        <v>186</v>
      </c>
      <c r="E60" s="8"/>
      <c r="F60" s="8"/>
      <c r="G60" s="8"/>
      <c r="H60" s="8"/>
      <c r="I60" s="8"/>
      <c r="J60" s="8"/>
      <c r="K60" s="8"/>
      <c r="L60" s="8"/>
      <c r="M60" s="8"/>
      <c r="N60" s="7"/>
      <c r="O60" s="7"/>
      <c r="P60" s="69"/>
    </row>
    <row r="61" spans="1:16" ht="18" customHeight="1" x14ac:dyDescent="0.25">
      <c r="A61" s="147">
        <f t="shared" si="2"/>
        <v>54</v>
      </c>
      <c r="B61" s="148"/>
      <c r="C61" s="65" t="s">
        <v>13</v>
      </c>
      <c r="D61" s="11" t="s">
        <v>187</v>
      </c>
      <c r="E61" s="8"/>
      <c r="F61" s="8"/>
      <c r="G61" s="8"/>
      <c r="H61" s="8"/>
      <c r="I61" s="8"/>
      <c r="J61" s="8"/>
      <c r="K61" s="8"/>
      <c r="L61" s="8"/>
      <c r="M61" s="8"/>
      <c r="N61" s="7"/>
      <c r="O61" s="7"/>
      <c r="P61" s="69"/>
    </row>
    <row r="62" spans="1:16" ht="18" customHeight="1" x14ac:dyDescent="0.25">
      <c r="A62" s="147">
        <f t="shared" si="2"/>
        <v>55</v>
      </c>
      <c r="B62" s="148"/>
      <c r="C62" s="62" t="s">
        <v>13</v>
      </c>
      <c r="D62" s="11" t="s">
        <v>194</v>
      </c>
      <c r="E62" s="8"/>
      <c r="F62" s="8"/>
      <c r="G62" s="8"/>
      <c r="H62" s="8"/>
      <c r="I62" s="8"/>
      <c r="J62" s="8"/>
      <c r="K62" s="8"/>
      <c r="L62" s="8"/>
      <c r="M62" s="8"/>
      <c r="N62" s="7"/>
      <c r="O62" s="7"/>
      <c r="P62" s="69"/>
    </row>
    <row r="63" spans="1:16" ht="18" customHeight="1" x14ac:dyDescent="0.25">
      <c r="A63" s="147">
        <f t="shared" si="2"/>
        <v>56</v>
      </c>
      <c r="B63" s="148"/>
      <c r="C63" s="65" t="s">
        <v>13</v>
      </c>
      <c r="D63" s="11" t="s">
        <v>188</v>
      </c>
      <c r="E63" s="8"/>
      <c r="F63" s="8"/>
      <c r="G63" s="8"/>
      <c r="H63" s="8"/>
      <c r="I63" s="8"/>
      <c r="J63" s="8"/>
      <c r="K63" s="8"/>
      <c r="L63" s="8"/>
      <c r="M63" s="8"/>
      <c r="N63" s="7"/>
      <c r="O63" s="7"/>
      <c r="P63" s="69"/>
    </row>
    <row r="64" spans="1:16" ht="18" customHeight="1" x14ac:dyDescent="0.25">
      <c r="A64" s="147">
        <f t="shared" si="2"/>
        <v>57</v>
      </c>
      <c r="B64" s="148"/>
      <c r="C64" s="65" t="s">
        <v>13</v>
      </c>
      <c r="D64" s="11" t="s">
        <v>189</v>
      </c>
      <c r="E64" s="8"/>
      <c r="F64" s="8"/>
      <c r="G64" s="8"/>
      <c r="H64" s="8"/>
      <c r="I64" s="8"/>
      <c r="J64" s="8"/>
      <c r="K64" s="8"/>
      <c r="L64" s="8"/>
      <c r="M64" s="8"/>
      <c r="N64" s="7"/>
      <c r="O64" s="7"/>
      <c r="P64" s="69"/>
    </row>
    <row r="65" spans="1:16" ht="18" customHeight="1" x14ac:dyDescent="0.25">
      <c r="A65" s="147">
        <f t="shared" si="2"/>
        <v>58</v>
      </c>
      <c r="B65" s="148"/>
      <c r="C65" s="65" t="s">
        <v>13</v>
      </c>
      <c r="D65" s="11" t="s">
        <v>190</v>
      </c>
      <c r="E65" s="8"/>
      <c r="F65" s="8"/>
      <c r="G65" s="8"/>
      <c r="H65" s="8"/>
      <c r="I65" s="8"/>
      <c r="J65" s="8"/>
      <c r="K65" s="8"/>
      <c r="L65" s="8"/>
      <c r="M65" s="8"/>
      <c r="N65" s="7"/>
      <c r="O65" s="7"/>
      <c r="P65" s="69"/>
    </row>
    <row r="66" spans="1:16" ht="18" customHeight="1" x14ac:dyDescent="0.25">
      <c r="A66" s="147">
        <f t="shared" si="2"/>
        <v>59</v>
      </c>
      <c r="B66" s="148"/>
      <c r="C66" s="65" t="s">
        <v>13</v>
      </c>
      <c r="D66" s="11" t="s">
        <v>296</v>
      </c>
      <c r="E66" s="8"/>
      <c r="F66" s="8"/>
      <c r="G66" s="8"/>
      <c r="H66" s="8"/>
      <c r="I66" s="8"/>
      <c r="J66" s="8"/>
      <c r="K66" s="8"/>
      <c r="L66" s="8"/>
      <c r="M66" s="8"/>
      <c r="N66" s="7"/>
      <c r="O66" s="7"/>
      <c r="P66" s="69"/>
    </row>
    <row r="67" spans="1:16" ht="18" customHeight="1" x14ac:dyDescent="0.25">
      <c r="A67" s="147">
        <f t="shared" si="2"/>
        <v>60</v>
      </c>
      <c r="B67" s="148"/>
      <c r="C67" s="105" t="s">
        <v>13</v>
      </c>
      <c r="D67" s="11" t="s">
        <v>297</v>
      </c>
      <c r="E67" s="8"/>
      <c r="F67" s="8"/>
      <c r="G67" s="8"/>
      <c r="H67" s="8"/>
      <c r="I67" s="8"/>
      <c r="J67" s="8"/>
      <c r="K67" s="8"/>
      <c r="L67" s="8"/>
      <c r="M67" s="8"/>
      <c r="N67" s="7"/>
      <c r="O67" s="7"/>
      <c r="P67" s="69"/>
    </row>
    <row r="68" spans="1:16" ht="18" customHeight="1" x14ac:dyDescent="0.25">
      <c r="A68" s="147">
        <f t="shared" si="2"/>
        <v>61</v>
      </c>
      <c r="B68" s="148"/>
      <c r="C68" s="105" t="s">
        <v>13</v>
      </c>
      <c r="D68" s="11" t="s">
        <v>298</v>
      </c>
      <c r="E68" s="8"/>
      <c r="F68" s="8"/>
      <c r="G68" s="8"/>
      <c r="H68" s="8"/>
      <c r="I68" s="8"/>
      <c r="J68" s="8"/>
      <c r="K68" s="8"/>
      <c r="L68" s="8"/>
      <c r="M68" s="8"/>
      <c r="N68" s="7"/>
      <c r="O68" s="7"/>
      <c r="P68" s="69"/>
    </row>
    <row r="69" spans="1:16" ht="18" customHeight="1" x14ac:dyDescent="0.25">
      <c r="A69" s="147">
        <f t="shared" si="2"/>
        <v>62</v>
      </c>
      <c r="B69" s="148"/>
      <c r="C69" s="65" t="s">
        <v>13</v>
      </c>
      <c r="D69" s="11" t="s">
        <v>212</v>
      </c>
      <c r="E69" s="8"/>
      <c r="F69" s="8"/>
      <c r="G69" s="8"/>
      <c r="H69" s="8"/>
      <c r="I69" s="8"/>
      <c r="J69" s="8"/>
      <c r="K69" s="8"/>
      <c r="L69" s="8"/>
      <c r="M69" s="8"/>
      <c r="N69" s="7"/>
      <c r="O69" s="7"/>
      <c r="P69" s="69"/>
    </row>
    <row r="70" spans="1:16" ht="18" customHeight="1" x14ac:dyDescent="0.25">
      <c r="A70" s="147">
        <f t="shared" si="2"/>
        <v>63</v>
      </c>
      <c r="B70" s="148"/>
      <c r="C70" s="65" t="s">
        <v>13</v>
      </c>
      <c r="D70" s="11" t="s">
        <v>215</v>
      </c>
      <c r="E70" s="8"/>
      <c r="F70" s="8"/>
      <c r="G70" s="8"/>
      <c r="H70" s="8"/>
      <c r="I70" s="8"/>
      <c r="J70" s="8"/>
      <c r="K70" s="8"/>
      <c r="L70" s="8"/>
      <c r="M70" s="8"/>
      <c r="N70" s="7"/>
      <c r="O70" s="7"/>
      <c r="P70" s="69"/>
    </row>
    <row r="71" spans="1:16" ht="18" customHeight="1" x14ac:dyDescent="0.25">
      <c r="A71" s="147">
        <f t="shared" si="2"/>
        <v>64</v>
      </c>
      <c r="B71" s="148"/>
      <c r="C71" s="65" t="s">
        <v>13</v>
      </c>
      <c r="D71" s="11" t="s">
        <v>213</v>
      </c>
      <c r="E71" s="8"/>
      <c r="F71" s="8"/>
      <c r="G71" s="8"/>
      <c r="H71" s="8"/>
      <c r="I71" s="8"/>
      <c r="J71" s="8"/>
      <c r="K71" s="8"/>
      <c r="L71" s="8"/>
      <c r="M71" s="8"/>
      <c r="N71" s="7"/>
      <c r="O71" s="7"/>
      <c r="P71" s="69"/>
    </row>
    <row r="72" spans="1:16" ht="18" customHeight="1" x14ac:dyDescent="0.25">
      <c r="A72" s="147">
        <f t="shared" si="2"/>
        <v>65</v>
      </c>
      <c r="B72" s="148"/>
      <c r="C72" s="62" t="s">
        <v>13</v>
      </c>
      <c r="D72" s="11" t="s">
        <v>214</v>
      </c>
      <c r="E72" s="8"/>
      <c r="F72" s="8"/>
      <c r="G72" s="8"/>
      <c r="H72" s="8"/>
      <c r="I72" s="8"/>
      <c r="J72" s="8"/>
      <c r="K72" s="8"/>
      <c r="L72" s="8"/>
      <c r="M72" s="8"/>
      <c r="N72" s="7"/>
      <c r="O72" s="7"/>
      <c r="P72" s="69"/>
    </row>
    <row r="73" spans="1:16" ht="18" customHeight="1" x14ac:dyDescent="0.25">
      <c r="A73" s="147">
        <f t="shared" si="2"/>
        <v>66</v>
      </c>
      <c r="B73" s="148"/>
      <c r="C73" s="103" t="s">
        <v>13</v>
      </c>
      <c r="D73" s="14" t="s">
        <v>260</v>
      </c>
      <c r="E73" s="15"/>
      <c r="F73" s="15"/>
      <c r="G73" s="15"/>
      <c r="H73" s="15"/>
      <c r="I73" s="15"/>
      <c r="J73" s="15"/>
      <c r="K73" s="15"/>
      <c r="L73" s="15"/>
      <c r="M73" s="15"/>
      <c r="N73" s="16"/>
      <c r="O73" s="16"/>
      <c r="P73" s="68"/>
    </row>
    <row r="74" spans="1:16" ht="18" customHeight="1" x14ac:dyDescent="0.25">
      <c r="A74" s="147">
        <f t="shared" si="2"/>
        <v>67</v>
      </c>
      <c r="B74" s="148"/>
      <c r="C74" s="103" t="s">
        <v>13</v>
      </c>
      <c r="D74" s="14" t="s">
        <v>264</v>
      </c>
      <c r="E74" s="8"/>
      <c r="F74" s="8"/>
      <c r="G74" s="8"/>
      <c r="H74" s="8"/>
      <c r="I74" s="8"/>
      <c r="J74" s="8"/>
      <c r="K74" s="8"/>
      <c r="L74" s="8"/>
      <c r="M74" s="8"/>
      <c r="N74" s="7"/>
      <c r="O74" s="7"/>
      <c r="P74" s="69"/>
    </row>
    <row r="75" spans="1:16" ht="18" customHeight="1" x14ac:dyDescent="0.25">
      <c r="A75" s="147">
        <f t="shared" si="2"/>
        <v>68</v>
      </c>
      <c r="B75" s="148"/>
      <c r="C75" s="103" t="s">
        <v>13</v>
      </c>
      <c r="D75" s="14" t="s">
        <v>263</v>
      </c>
      <c r="E75" s="8"/>
      <c r="F75" s="8"/>
      <c r="G75" s="8"/>
      <c r="H75" s="8"/>
      <c r="I75" s="8"/>
      <c r="J75" s="8"/>
      <c r="K75" s="8"/>
      <c r="L75" s="8"/>
      <c r="M75" s="8"/>
      <c r="N75" s="7"/>
      <c r="O75" s="7"/>
      <c r="P75" s="69"/>
    </row>
    <row r="76" spans="1:16" ht="18" customHeight="1" x14ac:dyDescent="0.25">
      <c r="A76" s="147">
        <f t="shared" si="2"/>
        <v>69</v>
      </c>
      <c r="B76" s="148"/>
      <c r="C76" s="62" t="s">
        <v>62</v>
      </c>
      <c r="D76" s="14" t="s">
        <v>68</v>
      </c>
      <c r="E76" s="8"/>
      <c r="F76" s="8"/>
      <c r="G76" s="8"/>
      <c r="H76" s="8"/>
      <c r="I76" s="8"/>
      <c r="J76" s="8"/>
      <c r="K76" s="8"/>
      <c r="L76" s="8"/>
      <c r="M76" s="8"/>
      <c r="N76" s="7"/>
      <c r="O76" s="7"/>
      <c r="P76" s="69"/>
    </row>
    <row r="77" spans="1:16" ht="19.95" customHeight="1" x14ac:dyDescent="0.25">
      <c r="A77" s="164" t="s">
        <v>2</v>
      </c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6"/>
    </row>
    <row r="78" spans="1:16" s="4" customFormat="1" ht="18" customHeight="1" x14ac:dyDescent="0.25">
      <c r="A78" s="184">
        <f>A76+1</f>
        <v>70</v>
      </c>
      <c r="B78" s="184"/>
      <c r="C78" s="62" t="s">
        <v>10</v>
      </c>
      <c r="D78" s="14" t="s">
        <v>350</v>
      </c>
      <c r="E78" s="8"/>
      <c r="F78" s="8"/>
      <c r="G78" s="8"/>
      <c r="H78" s="8"/>
      <c r="I78" s="8"/>
      <c r="J78" s="8"/>
      <c r="K78" s="8"/>
      <c r="L78" s="8"/>
      <c r="M78" s="8"/>
      <c r="N78" s="7"/>
      <c r="O78" s="7"/>
      <c r="P78" s="69"/>
    </row>
    <row r="79" spans="1:16" s="4" customFormat="1" ht="29.55" customHeight="1" x14ac:dyDescent="0.25">
      <c r="A79" s="184">
        <f>A78+1</f>
        <v>71</v>
      </c>
      <c r="B79" s="184"/>
      <c r="C79" s="65" t="s">
        <v>10</v>
      </c>
      <c r="D79" s="149" t="s">
        <v>261</v>
      </c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1"/>
    </row>
    <row r="80" spans="1:16" ht="18" customHeight="1" x14ac:dyDescent="0.25">
      <c r="A80" s="184">
        <f t="shared" ref="A80:A94" si="3">A79+1</f>
        <v>72</v>
      </c>
      <c r="B80" s="184"/>
      <c r="C80" s="65" t="s">
        <v>10</v>
      </c>
      <c r="D80" s="11" t="s">
        <v>174</v>
      </c>
      <c r="E80" s="8"/>
      <c r="F80" s="8"/>
      <c r="G80" s="8"/>
      <c r="H80" s="8"/>
      <c r="I80" s="8"/>
      <c r="J80" s="8"/>
      <c r="K80" s="8"/>
      <c r="L80" s="8"/>
      <c r="M80" s="8"/>
      <c r="N80" s="7"/>
      <c r="O80" s="7"/>
      <c r="P80" s="69"/>
    </row>
    <row r="81" spans="1:16" s="91" customFormat="1" ht="18" customHeight="1" x14ac:dyDescent="0.25">
      <c r="A81" s="184">
        <f t="shared" si="3"/>
        <v>73</v>
      </c>
      <c r="B81" s="184"/>
      <c r="C81" s="103" t="s">
        <v>10</v>
      </c>
      <c r="D81" s="14" t="s">
        <v>151</v>
      </c>
      <c r="E81" s="8"/>
      <c r="F81" s="8"/>
      <c r="G81" s="8"/>
      <c r="H81" s="8"/>
      <c r="I81" s="8"/>
      <c r="J81" s="8"/>
      <c r="K81" s="8"/>
      <c r="L81" s="8"/>
      <c r="M81" s="8"/>
      <c r="N81" s="7"/>
      <c r="O81" s="7"/>
      <c r="P81" s="69"/>
    </row>
    <row r="82" spans="1:16" s="5" customFormat="1" ht="18" customHeight="1" x14ac:dyDescent="0.25">
      <c r="A82" s="184">
        <f t="shared" si="3"/>
        <v>74</v>
      </c>
      <c r="B82" s="184"/>
      <c r="C82" s="103" t="s">
        <v>10</v>
      </c>
      <c r="D82" s="14" t="s">
        <v>325</v>
      </c>
      <c r="E82" s="8"/>
      <c r="F82" s="8"/>
      <c r="G82" s="8"/>
      <c r="H82" s="8"/>
      <c r="I82" s="8"/>
      <c r="J82" s="8"/>
      <c r="K82" s="8"/>
      <c r="L82" s="8"/>
      <c r="M82" s="8"/>
      <c r="N82" s="7"/>
      <c r="O82" s="7"/>
      <c r="P82" s="69"/>
    </row>
    <row r="83" spans="1:16" s="5" customFormat="1" ht="18" customHeight="1" x14ac:dyDescent="0.25">
      <c r="A83" s="184">
        <f t="shared" si="3"/>
        <v>75</v>
      </c>
      <c r="B83" s="184"/>
      <c r="C83" s="103" t="s">
        <v>10</v>
      </c>
      <c r="D83" s="14" t="s">
        <v>28</v>
      </c>
      <c r="E83" s="8"/>
      <c r="F83" s="8"/>
      <c r="G83" s="8"/>
      <c r="H83" s="8"/>
      <c r="I83" s="8"/>
      <c r="J83" s="8"/>
      <c r="K83" s="8"/>
      <c r="L83" s="8"/>
      <c r="M83" s="8"/>
      <c r="N83" s="7"/>
      <c r="O83" s="7"/>
      <c r="P83" s="69"/>
    </row>
    <row r="84" spans="1:16" ht="18" customHeight="1" x14ac:dyDescent="0.25">
      <c r="A84" s="184">
        <f t="shared" si="3"/>
        <v>76</v>
      </c>
      <c r="B84" s="184"/>
      <c r="C84" s="62" t="s">
        <v>13</v>
      </c>
      <c r="D84" s="14" t="s">
        <v>30</v>
      </c>
      <c r="E84" s="15"/>
      <c r="F84" s="15"/>
      <c r="G84" s="15"/>
      <c r="H84" s="15"/>
      <c r="I84" s="15"/>
      <c r="J84" s="15"/>
      <c r="K84" s="15"/>
      <c r="L84" s="15"/>
      <c r="M84" s="15"/>
      <c r="N84" s="16"/>
      <c r="O84" s="16"/>
      <c r="P84" s="68"/>
    </row>
    <row r="85" spans="1:16" ht="18" customHeight="1" x14ac:dyDescent="0.25">
      <c r="A85" s="184">
        <f t="shared" si="3"/>
        <v>77</v>
      </c>
      <c r="B85" s="184"/>
      <c r="C85" s="62" t="s">
        <v>13</v>
      </c>
      <c r="D85" s="14" t="s">
        <v>29</v>
      </c>
      <c r="E85" s="15"/>
      <c r="F85" s="15"/>
      <c r="G85" s="15"/>
      <c r="H85" s="15"/>
      <c r="I85" s="15"/>
      <c r="J85" s="15"/>
      <c r="K85" s="15"/>
      <c r="L85" s="15"/>
      <c r="M85" s="15"/>
      <c r="N85" s="16"/>
      <c r="O85" s="16"/>
      <c r="P85" s="68"/>
    </row>
    <row r="86" spans="1:16" ht="18" customHeight="1" x14ac:dyDescent="0.25">
      <c r="A86" s="184">
        <f t="shared" si="3"/>
        <v>78</v>
      </c>
      <c r="B86" s="184"/>
      <c r="C86" s="62" t="s">
        <v>13</v>
      </c>
      <c r="D86" s="14" t="s">
        <v>42</v>
      </c>
      <c r="E86" s="15"/>
      <c r="F86" s="15"/>
      <c r="G86" s="15"/>
      <c r="H86" s="15"/>
      <c r="I86" s="15"/>
      <c r="J86" s="15"/>
      <c r="K86" s="15"/>
      <c r="L86" s="15"/>
      <c r="M86" s="15"/>
      <c r="N86" s="16"/>
      <c r="O86" s="16"/>
      <c r="P86" s="68"/>
    </row>
    <row r="87" spans="1:16" ht="18" customHeight="1" x14ac:dyDescent="0.25">
      <c r="A87" s="184">
        <f t="shared" si="3"/>
        <v>79</v>
      </c>
      <c r="B87" s="184"/>
      <c r="C87" s="106" t="s">
        <v>13</v>
      </c>
      <c r="D87" s="14" t="s">
        <v>320</v>
      </c>
      <c r="E87" s="15"/>
      <c r="F87" s="15"/>
      <c r="G87" s="15"/>
      <c r="H87" s="15"/>
      <c r="I87" s="15"/>
      <c r="J87" s="15"/>
      <c r="K87" s="15"/>
      <c r="L87" s="15"/>
      <c r="M87" s="15"/>
      <c r="N87" s="16"/>
      <c r="O87" s="16"/>
      <c r="P87" s="68"/>
    </row>
    <row r="88" spans="1:16" ht="18" customHeight="1" x14ac:dyDescent="0.25">
      <c r="A88" s="184">
        <f t="shared" si="3"/>
        <v>80</v>
      </c>
      <c r="B88" s="184"/>
      <c r="C88" s="103" t="s">
        <v>13</v>
      </c>
      <c r="D88" s="14" t="s">
        <v>324</v>
      </c>
      <c r="E88" s="15"/>
      <c r="F88" s="15"/>
      <c r="G88" s="15"/>
      <c r="H88" s="15"/>
      <c r="I88" s="15"/>
      <c r="J88" s="15"/>
      <c r="K88" s="15"/>
      <c r="L88" s="15"/>
      <c r="M88" s="15"/>
      <c r="N88" s="16"/>
      <c r="O88" s="16"/>
      <c r="P88" s="68"/>
    </row>
    <row r="89" spans="1:16" ht="18" customHeight="1" x14ac:dyDescent="0.25">
      <c r="A89" s="184">
        <f t="shared" si="3"/>
        <v>81</v>
      </c>
      <c r="B89" s="184"/>
      <c r="C89" s="62" t="s">
        <v>13</v>
      </c>
      <c r="D89" s="14" t="s">
        <v>199</v>
      </c>
      <c r="E89" s="15"/>
      <c r="F89" s="15"/>
      <c r="G89" s="15"/>
      <c r="H89" s="15"/>
      <c r="I89" s="15"/>
      <c r="J89" s="15"/>
      <c r="K89" s="15"/>
      <c r="L89" s="15"/>
      <c r="M89" s="15"/>
      <c r="N89" s="16"/>
      <c r="O89" s="16"/>
      <c r="P89" s="68"/>
    </row>
    <row r="90" spans="1:16" ht="18" customHeight="1" x14ac:dyDescent="0.25">
      <c r="A90" s="184">
        <f t="shared" si="3"/>
        <v>82</v>
      </c>
      <c r="B90" s="184"/>
      <c r="C90" s="103" t="s">
        <v>13</v>
      </c>
      <c r="D90" s="14" t="s">
        <v>260</v>
      </c>
      <c r="E90" s="15"/>
      <c r="F90" s="15"/>
      <c r="G90" s="15"/>
      <c r="H90" s="15"/>
      <c r="I90" s="15"/>
      <c r="J90" s="15"/>
      <c r="K90" s="15"/>
      <c r="L90" s="15"/>
      <c r="M90" s="15"/>
      <c r="N90" s="16"/>
      <c r="O90" s="16"/>
      <c r="P90" s="68"/>
    </row>
    <row r="91" spans="1:16" ht="18" customHeight="1" x14ac:dyDescent="0.25">
      <c r="A91" s="184">
        <f t="shared" si="3"/>
        <v>83</v>
      </c>
      <c r="B91" s="184"/>
      <c r="C91" s="62" t="s">
        <v>13</v>
      </c>
      <c r="D91" s="14" t="s">
        <v>43</v>
      </c>
      <c r="E91" s="15"/>
      <c r="F91" s="15"/>
      <c r="G91" s="15"/>
      <c r="H91" s="15"/>
      <c r="I91" s="15"/>
      <c r="J91" s="15"/>
      <c r="K91" s="15"/>
      <c r="L91" s="15"/>
      <c r="M91" s="15"/>
      <c r="N91" s="16"/>
      <c r="O91" s="16"/>
      <c r="P91" s="68"/>
    </row>
    <row r="92" spans="1:16" s="5" customFormat="1" ht="18" customHeight="1" x14ac:dyDescent="0.25">
      <c r="A92" s="184">
        <f t="shared" si="3"/>
        <v>84</v>
      </c>
      <c r="B92" s="184"/>
      <c r="C92" s="65" t="s">
        <v>13</v>
      </c>
      <c r="D92" s="14" t="s">
        <v>259</v>
      </c>
      <c r="E92" s="8"/>
      <c r="F92" s="8"/>
      <c r="G92" s="8"/>
      <c r="H92" s="8"/>
      <c r="I92" s="8"/>
      <c r="J92" s="8"/>
      <c r="K92" s="8"/>
      <c r="L92" s="8"/>
      <c r="M92" s="8"/>
      <c r="N92" s="7"/>
      <c r="O92" s="7"/>
      <c r="P92" s="69"/>
    </row>
    <row r="93" spans="1:16" ht="18" customHeight="1" x14ac:dyDescent="0.25">
      <c r="A93" s="184">
        <f t="shared" si="3"/>
        <v>85</v>
      </c>
      <c r="B93" s="184"/>
      <c r="C93" s="65" t="s">
        <v>13</v>
      </c>
      <c r="D93" s="14" t="s">
        <v>173</v>
      </c>
      <c r="E93" s="15"/>
      <c r="F93" s="15"/>
      <c r="G93" s="15"/>
      <c r="H93" s="15"/>
      <c r="I93" s="15"/>
      <c r="J93" s="15"/>
      <c r="K93" s="15"/>
      <c r="L93" s="15"/>
      <c r="M93" s="15"/>
      <c r="N93" s="16"/>
      <c r="O93" s="16"/>
      <c r="P93" s="68"/>
    </row>
    <row r="94" spans="1:16" ht="18" customHeight="1" x14ac:dyDescent="0.25">
      <c r="A94" s="184">
        <f t="shared" si="3"/>
        <v>86</v>
      </c>
      <c r="B94" s="184"/>
      <c r="C94" s="62" t="s">
        <v>62</v>
      </c>
      <c r="D94" s="14" t="s">
        <v>68</v>
      </c>
      <c r="E94" s="8"/>
      <c r="F94" s="8"/>
      <c r="G94" s="8"/>
      <c r="H94" s="8"/>
      <c r="I94" s="8"/>
      <c r="J94" s="8"/>
      <c r="K94" s="8"/>
      <c r="L94" s="8"/>
      <c r="M94" s="8"/>
      <c r="N94" s="7"/>
      <c r="O94" s="7"/>
      <c r="P94" s="69"/>
    </row>
    <row r="95" spans="1:16" ht="19.95" customHeight="1" x14ac:dyDescent="0.25">
      <c r="A95" s="164" t="s">
        <v>3</v>
      </c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6"/>
    </row>
    <row r="96" spans="1:16" ht="18" customHeight="1" x14ac:dyDescent="0.25">
      <c r="A96" s="184">
        <f>A94+1</f>
        <v>87</v>
      </c>
      <c r="B96" s="184"/>
      <c r="C96" s="62" t="s">
        <v>10</v>
      </c>
      <c r="D96" s="14" t="s">
        <v>33</v>
      </c>
      <c r="E96" s="8"/>
      <c r="F96" s="8"/>
      <c r="G96" s="8"/>
      <c r="H96" s="8"/>
      <c r="I96" s="8"/>
      <c r="J96" s="8"/>
      <c r="K96" s="8"/>
      <c r="L96" s="8"/>
      <c r="M96" s="8"/>
      <c r="N96" s="7"/>
      <c r="O96" s="7"/>
      <c r="P96" s="69"/>
    </row>
    <row r="97" spans="1:16" s="1" customFormat="1" ht="18" customHeight="1" x14ac:dyDescent="0.25">
      <c r="A97" s="184">
        <f>A96+1</f>
        <v>88</v>
      </c>
      <c r="B97" s="184"/>
      <c r="C97" s="62" t="s">
        <v>10</v>
      </c>
      <c r="D97" s="11" t="s">
        <v>36</v>
      </c>
      <c r="E97" s="9"/>
      <c r="F97" s="9"/>
      <c r="G97" s="9"/>
      <c r="H97" s="9"/>
      <c r="I97" s="9"/>
      <c r="J97" s="9"/>
      <c r="K97" s="9"/>
      <c r="L97" s="9"/>
      <c r="M97" s="9"/>
      <c r="N97" s="10"/>
      <c r="O97" s="7"/>
      <c r="P97" s="69"/>
    </row>
    <row r="98" spans="1:16" s="1" customFormat="1" ht="18" customHeight="1" x14ac:dyDescent="0.25">
      <c r="A98" s="184">
        <f t="shared" ref="A98:A123" si="4">A97+1</f>
        <v>89</v>
      </c>
      <c r="B98" s="184"/>
      <c r="C98" s="103" t="s">
        <v>10</v>
      </c>
      <c r="D98" s="11" t="s">
        <v>326</v>
      </c>
      <c r="E98" s="9"/>
      <c r="F98" s="9"/>
      <c r="G98" s="9"/>
      <c r="H98" s="9"/>
      <c r="I98" s="9"/>
      <c r="J98" s="9"/>
      <c r="K98" s="9"/>
      <c r="L98" s="9"/>
      <c r="M98" s="9"/>
      <c r="N98" s="10"/>
      <c r="O98" s="7"/>
      <c r="P98" s="69"/>
    </row>
    <row r="99" spans="1:16" ht="18" customHeight="1" x14ac:dyDescent="0.25">
      <c r="A99" s="184">
        <f t="shared" si="4"/>
        <v>90</v>
      </c>
      <c r="B99" s="184"/>
      <c r="C99" s="65" t="s">
        <v>10</v>
      </c>
      <c r="D99" s="11" t="s">
        <v>176</v>
      </c>
      <c r="E99" s="8"/>
      <c r="F99" s="8"/>
      <c r="G99" s="8"/>
      <c r="H99" s="8"/>
      <c r="I99" s="8"/>
      <c r="J99" s="8"/>
      <c r="K99" s="8"/>
      <c r="L99" s="8"/>
      <c r="M99" s="8"/>
      <c r="N99" s="7"/>
      <c r="O99" s="7"/>
      <c r="P99" s="69"/>
    </row>
    <row r="100" spans="1:16" s="4" customFormat="1" ht="18" customHeight="1" x14ac:dyDescent="0.25">
      <c r="A100" s="184">
        <f t="shared" si="4"/>
        <v>91</v>
      </c>
      <c r="B100" s="184"/>
      <c r="C100" s="62" t="s">
        <v>13</v>
      </c>
      <c r="D100" s="11" t="s">
        <v>200</v>
      </c>
      <c r="E100" s="9"/>
      <c r="F100" s="9"/>
      <c r="G100" s="9"/>
      <c r="H100" s="9"/>
      <c r="I100" s="9"/>
      <c r="J100" s="9"/>
      <c r="K100" s="9"/>
      <c r="L100" s="9"/>
      <c r="M100" s="9"/>
      <c r="N100" s="7"/>
      <c r="O100" s="7"/>
      <c r="P100" s="69"/>
    </row>
    <row r="101" spans="1:16" s="4" customFormat="1" ht="18" customHeight="1" x14ac:dyDescent="0.25">
      <c r="A101" s="184">
        <f t="shared" si="4"/>
        <v>92</v>
      </c>
      <c r="B101" s="184"/>
      <c r="C101" s="65" t="s">
        <v>13</v>
      </c>
      <c r="D101" s="14" t="s">
        <v>46</v>
      </c>
      <c r="E101" s="9"/>
      <c r="F101" s="9"/>
      <c r="G101" s="9"/>
      <c r="H101" s="9"/>
      <c r="I101" s="9"/>
      <c r="J101" s="9"/>
      <c r="K101" s="9"/>
      <c r="L101" s="9"/>
      <c r="M101" s="9"/>
      <c r="N101" s="7"/>
      <c r="O101" s="7"/>
      <c r="P101" s="69"/>
    </row>
    <row r="102" spans="1:16" s="1" customFormat="1" ht="18" customHeight="1" x14ac:dyDescent="0.25">
      <c r="A102" s="184">
        <f t="shared" si="4"/>
        <v>93</v>
      </c>
      <c r="B102" s="184"/>
      <c r="C102" s="65" t="s">
        <v>13</v>
      </c>
      <c r="D102" s="11" t="s">
        <v>209</v>
      </c>
      <c r="E102" s="9"/>
      <c r="F102" s="9"/>
      <c r="G102" s="9"/>
      <c r="H102" s="9"/>
      <c r="I102" s="9"/>
      <c r="J102" s="9"/>
      <c r="K102" s="9"/>
      <c r="L102" s="9"/>
      <c r="M102" s="9"/>
      <c r="N102" s="10"/>
      <c r="O102" s="7"/>
      <c r="P102" s="69"/>
    </row>
    <row r="103" spans="1:16" s="1" customFormat="1" ht="18" customHeight="1" x14ac:dyDescent="0.25">
      <c r="A103" s="184">
        <f t="shared" si="4"/>
        <v>94</v>
      </c>
      <c r="B103" s="184"/>
      <c r="C103" s="65" t="s">
        <v>13</v>
      </c>
      <c r="D103" s="11" t="s">
        <v>210</v>
      </c>
      <c r="E103" s="9"/>
      <c r="F103" s="9"/>
      <c r="G103" s="9"/>
      <c r="H103" s="9"/>
      <c r="I103" s="9"/>
      <c r="J103" s="9"/>
      <c r="K103" s="9"/>
      <c r="L103" s="9"/>
      <c r="M103" s="9"/>
      <c r="N103" s="10"/>
      <c r="O103" s="7"/>
      <c r="P103" s="69"/>
    </row>
    <row r="104" spans="1:16" s="1" customFormat="1" ht="18" customHeight="1" x14ac:dyDescent="0.25">
      <c r="A104" s="184">
        <f t="shared" si="4"/>
        <v>95</v>
      </c>
      <c r="B104" s="184"/>
      <c r="C104" s="65" t="s">
        <v>13</v>
      </c>
      <c r="D104" s="11" t="s">
        <v>221</v>
      </c>
      <c r="E104" s="9"/>
      <c r="F104" s="9"/>
      <c r="G104" s="9"/>
      <c r="H104" s="9"/>
      <c r="I104" s="9"/>
      <c r="J104" s="9"/>
      <c r="K104" s="9"/>
      <c r="L104" s="9"/>
      <c r="M104" s="9"/>
      <c r="N104" s="10"/>
      <c r="O104" s="7"/>
      <c r="P104" s="69"/>
    </row>
    <row r="105" spans="1:16" s="1" customFormat="1" ht="18" customHeight="1" x14ac:dyDescent="0.25">
      <c r="A105" s="184">
        <f t="shared" si="4"/>
        <v>96</v>
      </c>
      <c r="B105" s="184"/>
      <c r="C105" s="65" t="s">
        <v>13</v>
      </c>
      <c r="D105" s="11" t="s">
        <v>206</v>
      </c>
      <c r="E105" s="9"/>
      <c r="F105" s="9"/>
      <c r="G105" s="9"/>
      <c r="H105" s="9"/>
      <c r="I105" s="9"/>
      <c r="J105" s="9"/>
      <c r="K105" s="9"/>
      <c r="L105" s="9"/>
      <c r="M105" s="9"/>
      <c r="N105" s="10"/>
      <c r="O105" s="7"/>
      <c r="P105" s="69"/>
    </row>
    <row r="106" spans="1:16" s="1" customFormat="1" ht="18" customHeight="1" x14ac:dyDescent="0.25">
      <c r="A106" s="184">
        <f t="shared" si="4"/>
        <v>97</v>
      </c>
      <c r="B106" s="184"/>
      <c r="C106" s="65" t="s">
        <v>13</v>
      </c>
      <c r="D106" s="11" t="s">
        <v>207</v>
      </c>
      <c r="E106" s="9"/>
      <c r="F106" s="9"/>
      <c r="G106" s="9"/>
      <c r="H106" s="9"/>
      <c r="I106" s="9"/>
      <c r="J106" s="9"/>
      <c r="K106" s="9"/>
      <c r="L106" s="9"/>
      <c r="M106" s="9"/>
      <c r="N106" s="10"/>
      <c r="O106" s="7"/>
      <c r="P106" s="69"/>
    </row>
    <row r="107" spans="1:16" s="1" customFormat="1" ht="18" customHeight="1" x14ac:dyDescent="0.25">
      <c r="A107" s="184">
        <f t="shared" si="4"/>
        <v>98</v>
      </c>
      <c r="B107" s="184"/>
      <c r="C107" s="65" t="s">
        <v>13</v>
      </c>
      <c r="D107" s="11" t="s">
        <v>208</v>
      </c>
      <c r="E107" s="9"/>
      <c r="F107" s="9"/>
      <c r="G107" s="9"/>
      <c r="H107" s="9"/>
      <c r="I107" s="9"/>
      <c r="J107" s="9"/>
      <c r="K107" s="9"/>
      <c r="L107" s="9"/>
      <c r="M107" s="9"/>
      <c r="N107" s="10"/>
      <c r="O107" s="7"/>
      <c r="P107" s="69"/>
    </row>
    <row r="108" spans="1:16" s="1" customFormat="1" ht="18" customHeight="1" x14ac:dyDescent="0.25">
      <c r="A108" s="184">
        <f t="shared" si="4"/>
        <v>99</v>
      </c>
      <c r="B108" s="184"/>
      <c r="C108" s="65" t="s">
        <v>13</v>
      </c>
      <c r="D108" s="11" t="s">
        <v>211</v>
      </c>
      <c r="E108" s="9"/>
      <c r="F108" s="9"/>
      <c r="G108" s="9"/>
      <c r="H108" s="9"/>
      <c r="I108" s="9"/>
      <c r="J108" s="9"/>
      <c r="K108" s="9"/>
      <c r="L108" s="9"/>
      <c r="M108" s="9"/>
      <c r="N108" s="10"/>
      <c r="O108" s="7"/>
      <c r="P108" s="69"/>
    </row>
    <row r="109" spans="1:16" s="1" customFormat="1" ht="18" customHeight="1" x14ac:dyDescent="0.25">
      <c r="A109" s="184">
        <f t="shared" si="4"/>
        <v>100</v>
      </c>
      <c r="B109" s="184"/>
      <c r="C109" s="65" t="s">
        <v>13</v>
      </c>
      <c r="D109" s="11" t="s">
        <v>248</v>
      </c>
      <c r="E109" s="9"/>
      <c r="F109" s="9"/>
      <c r="G109" s="9"/>
      <c r="H109" s="9"/>
      <c r="I109" s="9"/>
      <c r="J109" s="9"/>
      <c r="K109" s="9"/>
      <c r="L109" s="9"/>
      <c r="M109" s="9"/>
      <c r="N109" s="10"/>
      <c r="O109" s="7"/>
      <c r="P109" s="69"/>
    </row>
    <row r="110" spans="1:16" s="1" customFormat="1" ht="18" customHeight="1" x14ac:dyDescent="0.25">
      <c r="A110" s="184">
        <f t="shared" si="4"/>
        <v>101</v>
      </c>
      <c r="B110" s="184"/>
      <c r="C110" s="65" t="s">
        <v>13</v>
      </c>
      <c r="D110" s="11" t="s">
        <v>222</v>
      </c>
      <c r="E110" s="9"/>
      <c r="F110" s="9"/>
      <c r="G110" s="9"/>
      <c r="H110" s="9"/>
      <c r="I110" s="9"/>
      <c r="J110" s="9"/>
      <c r="K110" s="9"/>
      <c r="L110" s="9"/>
      <c r="M110" s="9"/>
      <c r="N110" s="10"/>
      <c r="O110" s="7"/>
      <c r="P110" s="69"/>
    </row>
    <row r="111" spans="1:16" s="1" customFormat="1" ht="18" customHeight="1" x14ac:dyDescent="0.25">
      <c r="A111" s="184">
        <f t="shared" si="4"/>
        <v>102</v>
      </c>
      <c r="B111" s="184"/>
      <c r="C111" s="65" t="s">
        <v>13</v>
      </c>
      <c r="D111" s="11" t="s">
        <v>223</v>
      </c>
      <c r="E111" s="9"/>
      <c r="F111" s="9"/>
      <c r="G111" s="9"/>
      <c r="H111" s="9"/>
      <c r="I111" s="9"/>
      <c r="J111" s="9"/>
      <c r="K111" s="9"/>
      <c r="L111" s="9"/>
      <c r="M111" s="9"/>
      <c r="N111" s="10"/>
      <c r="O111" s="7"/>
      <c r="P111" s="69"/>
    </row>
    <row r="112" spans="1:16" s="1" customFormat="1" ht="18" customHeight="1" x14ac:dyDescent="0.25">
      <c r="A112" s="184">
        <f t="shared" si="4"/>
        <v>103</v>
      </c>
      <c r="B112" s="184"/>
      <c r="C112" s="107" t="s">
        <v>13</v>
      </c>
      <c r="D112" s="11" t="s">
        <v>351</v>
      </c>
      <c r="E112" s="9"/>
      <c r="F112" s="9"/>
      <c r="G112" s="9"/>
      <c r="H112" s="9"/>
      <c r="I112" s="9"/>
      <c r="J112" s="9"/>
      <c r="K112" s="9"/>
      <c r="L112" s="9"/>
      <c r="M112" s="9"/>
      <c r="N112" s="10"/>
      <c r="O112" s="7"/>
      <c r="P112" s="69"/>
    </row>
    <row r="113" spans="1:16" s="4" customFormat="1" ht="30" customHeight="1" x14ac:dyDescent="0.25">
      <c r="A113" s="184">
        <f t="shared" si="4"/>
        <v>104</v>
      </c>
      <c r="B113" s="184"/>
      <c r="C113" s="65" t="s">
        <v>13</v>
      </c>
      <c r="D113" s="149" t="s">
        <v>47</v>
      </c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  <c r="O113" s="150"/>
      <c r="P113" s="151"/>
    </row>
    <row r="114" spans="1:16" s="4" customFormat="1" ht="18" customHeight="1" x14ac:dyDescent="0.25">
      <c r="A114" s="184">
        <f t="shared" si="4"/>
        <v>105</v>
      </c>
      <c r="B114" s="184"/>
      <c r="C114" s="65" t="s">
        <v>13</v>
      </c>
      <c r="D114" s="14" t="s">
        <v>34</v>
      </c>
      <c r="E114" s="9"/>
      <c r="F114" s="9"/>
      <c r="G114" s="9"/>
      <c r="H114" s="9"/>
      <c r="I114" s="9"/>
      <c r="J114" s="9"/>
      <c r="K114" s="9"/>
      <c r="L114" s="9"/>
      <c r="M114" s="9"/>
      <c r="N114" s="7"/>
      <c r="O114" s="7"/>
      <c r="P114" s="69"/>
    </row>
    <row r="115" spans="1:16" s="4" customFormat="1" ht="18" customHeight="1" x14ac:dyDescent="0.25">
      <c r="A115" s="184">
        <f t="shared" si="4"/>
        <v>106</v>
      </c>
      <c r="B115" s="184"/>
      <c r="C115" s="65" t="s">
        <v>13</v>
      </c>
      <c r="D115" s="14" t="s">
        <v>201</v>
      </c>
      <c r="E115" s="9"/>
      <c r="F115" s="9"/>
      <c r="G115" s="9"/>
      <c r="H115" s="9"/>
      <c r="I115" s="9"/>
      <c r="J115" s="9"/>
      <c r="K115" s="9"/>
      <c r="L115" s="9"/>
      <c r="M115" s="9"/>
      <c r="N115" s="7"/>
      <c r="O115" s="7"/>
      <c r="P115" s="69"/>
    </row>
    <row r="116" spans="1:16" s="4" customFormat="1" ht="18" customHeight="1" x14ac:dyDescent="0.25">
      <c r="A116" s="184">
        <f t="shared" si="4"/>
        <v>107</v>
      </c>
      <c r="B116" s="184"/>
      <c r="C116" s="65" t="s">
        <v>13</v>
      </c>
      <c r="D116" s="14" t="s">
        <v>202</v>
      </c>
      <c r="E116" s="9"/>
      <c r="F116" s="9"/>
      <c r="G116" s="9"/>
      <c r="H116" s="9"/>
      <c r="I116" s="9"/>
      <c r="J116" s="9"/>
      <c r="K116" s="9"/>
      <c r="L116" s="9"/>
      <c r="M116" s="9"/>
      <c r="N116" s="7"/>
      <c r="O116" s="7"/>
      <c r="P116" s="69"/>
    </row>
    <row r="117" spans="1:16" s="4" customFormat="1" ht="18" customHeight="1" x14ac:dyDescent="0.25">
      <c r="A117" s="184">
        <f t="shared" si="4"/>
        <v>108</v>
      </c>
      <c r="B117" s="184"/>
      <c r="C117" s="65" t="s">
        <v>13</v>
      </c>
      <c r="D117" s="14" t="s">
        <v>203</v>
      </c>
      <c r="E117" s="9"/>
      <c r="F117" s="9"/>
      <c r="G117" s="9"/>
      <c r="H117" s="9"/>
      <c r="I117" s="9"/>
      <c r="J117" s="9"/>
      <c r="K117" s="9"/>
      <c r="L117" s="9"/>
      <c r="M117" s="9"/>
      <c r="N117" s="7"/>
      <c r="O117" s="7"/>
      <c r="P117" s="69"/>
    </row>
    <row r="118" spans="1:16" s="4" customFormat="1" ht="18" customHeight="1" x14ac:dyDescent="0.25">
      <c r="A118" s="184">
        <f t="shared" si="4"/>
        <v>109</v>
      </c>
      <c r="B118" s="184"/>
      <c r="C118" s="103" t="s">
        <v>13</v>
      </c>
      <c r="D118" s="14" t="s">
        <v>262</v>
      </c>
      <c r="E118" s="9"/>
      <c r="F118" s="9"/>
      <c r="G118" s="9"/>
      <c r="H118" s="9"/>
      <c r="I118" s="9"/>
      <c r="J118" s="9"/>
      <c r="K118" s="9"/>
      <c r="L118" s="9"/>
      <c r="M118" s="9"/>
      <c r="N118" s="7"/>
      <c r="O118" s="7"/>
      <c r="P118" s="69"/>
    </row>
    <row r="119" spans="1:16" s="4" customFormat="1" ht="18" customHeight="1" x14ac:dyDescent="0.25">
      <c r="A119" s="184">
        <f t="shared" si="4"/>
        <v>110</v>
      </c>
      <c r="B119" s="184"/>
      <c r="C119" s="65" t="s">
        <v>13</v>
      </c>
      <c r="D119" s="14" t="s">
        <v>111</v>
      </c>
      <c r="E119" s="9"/>
      <c r="F119" s="9"/>
      <c r="G119" s="9"/>
      <c r="H119" s="9"/>
      <c r="I119" s="9"/>
      <c r="J119" s="9"/>
      <c r="K119" s="9"/>
      <c r="L119" s="9"/>
      <c r="M119" s="9"/>
      <c r="N119" s="7"/>
      <c r="O119" s="7"/>
      <c r="P119" s="69"/>
    </row>
    <row r="120" spans="1:16" ht="18" customHeight="1" x14ac:dyDescent="0.25">
      <c r="A120" s="184">
        <f t="shared" si="4"/>
        <v>111</v>
      </c>
      <c r="B120" s="184"/>
      <c r="C120" s="65" t="s">
        <v>13</v>
      </c>
      <c r="D120" s="14" t="s">
        <v>44</v>
      </c>
      <c r="E120" s="8"/>
      <c r="F120" s="8"/>
      <c r="G120" s="8"/>
      <c r="H120" s="8"/>
      <c r="I120" s="8"/>
      <c r="J120" s="8"/>
      <c r="K120" s="8"/>
      <c r="L120" s="8"/>
      <c r="M120" s="8"/>
      <c r="N120" s="7"/>
      <c r="O120" s="7"/>
      <c r="P120" s="69"/>
    </row>
    <row r="121" spans="1:16" s="1" customFormat="1" ht="18" customHeight="1" x14ac:dyDescent="0.25">
      <c r="A121" s="184">
        <f t="shared" si="4"/>
        <v>112</v>
      </c>
      <c r="B121" s="184"/>
      <c r="C121" s="65" t="s">
        <v>13</v>
      </c>
      <c r="D121" s="11" t="s">
        <v>216</v>
      </c>
      <c r="E121" s="9"/>
      <c r="F121" s="9"/>
      <c r="G121" s="9"/>
      <c r="H121" s="9"/>
      <c r="I121" s="9"/>
      <c r="J121" s="9"/>
      <c r="K121" s="9"/>
      <c r="L121" s="9"/>
      <c r="M121" s="9"/>
      <c r="N121" s="10"/>
      <c r="O121" s="7"/>
      <c r="P121" s="69"/>
    </row>
    <row r="122" spans="1:16" ht="18" customHeight="1" x14ac:dyDescent="0.25">
      <c r="A122" s="184">
        <f t="shared" si="4"/>
        <v>113</v>
      </c>
      <c r="B122" s="184"/>
      <c r="C122" s="65" t="s">
        <v>13</v>
      </c>
      <c r="D122" s="14" t="s">
        <v>199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6"/>
      <c r="O122" s="16"/>
      <c r="P122" s="68"/>
    </row>
    <row r="123" spans="1:16" ht="18" customHeight="1" x14ac:dyDescent="0.25">
      <c r="A123" s="184">
        <f t="shared" si="4"/>
        <v>114</v>
      </c>
      <c r="B123" s="184"/>
      <c r="C123" s="65" t="s">
        <v>62</v>
      </c>
      <c r="D123" s="14" t="s">
        <v>68</v>
      </c>
      <c r="E123" s="8"/>
      <c r="F123" s="8"/>
      <c r="G123" s="8"/>
      <c r="H123" s="8"/>
      <c r="I123" s="8"/>
      <c r="J123" s="8"/>
      <c r="K123" s="8"/>
      <c r="L123" s="8"/>
      <c r="M123" s="8"/>
      <c r="N123" s="7"/>
      <c r="O123" s="7"/>
      <c r="P123" s="69"/>
    </row>
    <row r="124" spans="1:16" ht="19.95" customHeight="1" x14ac:dyDescent="0.25">
      <c r="A124" s="164" t="s">
        <v>17</v>
      </c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6"/>
    </row>
    <row r="125" spans="1:16" ht="18" customHeight="1" x14ac:dyDescent="0.25">
      <c r="A125" s="184">
        <f>A123+1</f>
        <v>115</v>
      </c>
      <c r="B125" s="184"/>
      <c r="C125" s="62" t="s">
        <v>10</v>
      </c>
      <c r="D125" s="14" t="s">
        <v>39</v>
      </c>
      <c r="E125" s="9"/>
      <c r="F125" s="9"/>
      <c r="G125" s="9"/>
      <c r="H125" s="9"/>
      <c r="I125" s="9"/>
      <c r="J125" s="9"/>
      <c r="K125" s="9"/>
      <c r="L125" s="9"/>
      <c r="M125" s="9"/>
      <c r="N125" s="10"/>
      <c r="O125" s="10"/>
      <c r="P125" s="70"/>
    </row>
    <row r="126" spans="1:16" ht="18" customHeight="1" x14ac:dyDescent="0.25">
      <c r="A126" s="184">
        <f>A125+1</f>
        <v>116</v>
      </c>
      <c r="B126" s="184"/>
      <c r="C126" s="62" t="s">
        <v>10</v>
      </c>
      <c r="D126" s="11" t="s">
        <v>21</v>
      </c>
      <c r="E126" s="9"/>
      <c r="F126" s="9"/>
      <c r="G126" s="9"/>
      <c r="H126" s="9"/>
      <c r="I126" s="9"/>
      <c r="J126" s="9"/>
      <c r="K126" s="9"/>
      <c r="L126" s="9"/>
      <c r="M126" s="9"/>
      <c r="N126" s="10"/>
      <c r="O126" s="10"/>
      <c r="P126" s="70"/>
    </row>
    <row r="127" spans="1:16" ht="18" customHeight="1" x14ac:dyDescent="0.25">
      <c r="A127" s="184">
        <f t="shared" ref="A127:A153" si="5">A126+1</f>
        <v>117</v>
      </c>
      <c r="B127" s="184"/>
      <c r="C127" s="102" t="s">
        <v>10</v>
      </c>
      <c r="D127" s="11" t="s">
        <v>254</v>
      </c>
      <c r="E127" s="9"/>
      <c r="F127" s="9"/>
      <c r="G127" s="9"/>
      <c r="H127" s="9"/>
      <c r="I127" s="9"/>
      <c r="J127" s="9"/>
      <c r="K127" s="9"/>
      <c r="L127" s="9"/>
      <c r="M127" s="9"/>
      <c r="N127" s="10"/>
      <c r="O127" s="10"/>
      <c r="P127" s="70"/>
    </row>
    <row r="128" spans="1:16" ht="18" customHeight="1" x14ac:dyDescent="0.25">
      <c r="A128" s="184">
        <f t="shared" si="5"/>
        <v>118</v>
      </c>
      <c r="B128" s="184"/>
      <c r="C128" s="65" t="s">
        <v>10</v>
      </c>
      <c r="D128" s="11" t="s">
        <v>177</v>
      </c>
      <c r="E128" s="8"/>
      <c r="F128" s="8"/>
      <c r="G128" s="8"/>
      <c r="H128" s="8"/>
      <c r="I128" s="8"/>
      <c r="J128" s="8"/>
      <c r="K128" s="8"/>
      <c r="L128" s="8"/>
      <c r="M128" s="8"/>
      <c r="N128" s="7"/>
      <c r="O128" s="7"/>
      <c r="P128" s="69"/>
    </row>
    <row r="129" spans="1:16" ht="18" customHeight="1" x14ac:dyDescent="0.25">
      <c r="A129" s="184">
        <f t="shared" si="5"/>
        <v>119</v>
      </c>
      <c r="B129" s="184"/>
      <c r="C129" s="102" t="s">
        <v>10</v>
      </c>
      <c r="D129" s="11" t="s">
        <v>253</v>
      </c>
      <c r="E129" s="8"/>
      <c r="F129" s="8"/>
      <c r="G129" s="8"/>
      <c r="H129" s="8"/>
      <c r="I129" s="8"/>
      <c r="J129" s="8"/>
      <c r="K129" s="8"/>
      <c r="L129" s="8"/>
      <c r="M129" s="8"/>
      <c r="N129" s="7"/>
      <c r="O129" s="7"/>
      <c r="P129" s="69"/>
    </row>
    <row r="130" spans="1:16" ht="18" customHeight="1" x14ac:dyDescent="0.25">
      <c r="A130" s="184">
        <f t="shared" si="5"/>
        <v>120</v>
      </c>
      <c r="B130" s="184"/>
      <c r="C130" s="62" t="s">
        <v>13</v>
      </c>
      <c r="D130" s="11" t="s">
        <v>37</v>
      </c>
      <c r="E130" s="9"/>
      <c r="F130" s="9"/>
      <c r="G130" s="9"/>
      <c r="H130" s="9"/>
      <c r="I130" s="9"/>
      <c r="J130" s="9"/>
      <c r="K130" s="9"/>
      <c r="L130" s="9"/>
      <c r="M130" s="9"/>
      <c r="N130" s="10"/>
      <c r="O130" s="10"/>
      <c r="P130" s="70"/>
    </row>
    <row r="131" spans="1:16" ht="18" customHeight="1" x14ac:dyDescent="0.25">
      <c r="A131" s="184">
        <f t="shared" si="5"/>
        <v>121</v>
      </c>
      <c r="B131" s="184"/>
      <c r="C131" s="62" t="s">
        <v>13</v>
      </c>
      <c r="D131" s="11" t="s">
        <v>38</v>
      </c>
      <c r="E131" s="9"/>
      <c r="F131" s="9"/>
      <c r="G131" s="9"/>
      <c r="H131" s="9"/>
      <c r="I131" s="9"/>
      <c r="J131" s="9"/>
      <c r="K131" s="9"/>
      <c r="L131" s="9"/>
      <c r="M131" s="9"/>
      <c r="N131" s="10"/>
      <c r="O131" s="10"/>
      <c r="P131" s="70"/>
    </row>
    <row r="132" spans="1:16" ht="18" customHeight="1" x14ac:dyDescent="0.25">
      <c r="A132" s="184">
        <f t="shared" si="5"/>
        <v>122</v>
      </c>
      <c r="B132" s="184"/>
      <c r="C132" s="65" t="s">
        <v>13</v>
      </c>
      <c r="D132" s="11" t="s">
        <v>233</v>
      </c>
      <c r="E132" s="9"/>
      <c r="F132" s="9"/>
      <c r="G132" s="9"/>
      <c r="H132" s="9"/>
      <c r="I132" s="9"/>
      <c r="J132" s="9"/>
      <c r="K132" s="9"/>
      <c r="L132" s="9"/>
      <c r="M132" s="9"/>
      <c r="N132" s="10"/>
      <c r="O132" s="10"/>
      <c r="P132" s="70"/>
    </row>
    <row r="133" spans="1:16" ht="18" customHeight="1" x14ac:dyDescent="0.25">
      <c r="A133" s="184">
        <f t="shared" si="5"/>
        <v>123</v>
      </c>
      <c r="B133" s="184"/>
      <c r="C133" s="102" t="s">
        <v>13</v>
      </c>
      <c r="D133" s="11" t="s">
        <v>256</v>
      </c>
      <c r="E133" s="9"/>
      <c r="F133" s="9"/>
      <c r="G133" s="9"/>
      <c r="H133" s="9"/>
      <c r="I133" s="9"/>
      <c r="J133" s="9"/>
      <c r="K133" s="9"/>
      <c r="L133" s="9"/>
      <c r="M133" s="9"/>
      <c r="N133" s="10"/>
      <c r="O133" s="10"/>
      <c r="P133" s="70"/>
    </row>
    <row r="134" spans="1:16" ht="18" customHeight="1" x14ac:dyDescent="0.25">
      <c r="A134" s="184">
        <f t="shared" si="5"/>
        <v>124</v>
      </c>
      <c r="B134" s="184"/>
      <c r="C134" s="62" t="s">
        <v>13</v>
      </c>
      <c r="D134" s="11" t="s">
        <v>234</v>
      </c>
      <c r="E134" s="9"/>
      <c r="F134" s="9"/>
      <c r="G134" s="9"/>
      <c r="H134" s="9"/>
      <c r="I134" s="9"/>
      <c r="J134" s="9"/>
      <c r="K134" s="9"/>
      <c r="L134" s="9"/>
      <c r="M134" s="9"/>
      <c r="N134" s="10"/>
      <c r="O134" s="10"/>
      <c r="P134" s="70"/>
    </row>
    <row r="135" spans="1:16" ht="18" customHeight="1" x14ac:dyDescent="0.25">
      <c r="A135" s="184">
        <f t="shared" si="5"/>
        <v>125</v>
      </c>
      <c r="B135" s="184"/>
      <c r="C135" s="62" t="s">
        <v>13</v>
      </c>
      <c r="D135" s="11" t="s">
        <v>235</v>
      </c>
      <c r="E135" s="9"/>
      <c r="F135" s="9"/>
      <c r="G135" s="9"/>
      <c r="H135" s="9"/>
      <c r="I135" s="9"/>
      <c r="J135" s="9"/>
      <c r="K135" s="9"/>
      <c r="L135" s="9"/>
      <c r="M135" s="9"/>
      <c r="N135" s="10"/>
      <c r="O135" s="10"/>
      <c r="P135" s="70"/>
    </row>
    <row r="136" spans="1:16" ht="18" customHeight="1" x14ac:dyDescent="0.25">
      <c r="A136" s="184">
        <f t="shared" si="5"/>
        <v>126</v>
      </c>
      <c r="B136" s="184"/>
      <c r="C136" s="102" t="s">
        <v>13</v>
      </c>
      <c r="D136" s="11" t="s">
        <v>257</v>
      </c>
      <c r="E136" s="9"/>
      <c r="F136" s="9"/>
      <c r="G136" s="9"/>
      <c r="H136" s="9"/>
      <c r="I136" s="9"/>
      <c r="J136" s="9"/>
      <c r="K136" s="9"/>
      <c r="L136" s="9"/>
      <c r="M136" s="9"/>
      <c r="N136" s="10"/>
      <c r="O136" s="10"/>
      <c r="P136" s="70"/>
    </row>
    <row r="137" spans="1:16" ht="18" customHeight="1" x14ac:dyDescent="0.25">
      <c r="A137" s="184">
        <f t="shared" si="5"/>
        <v>127</v>
      </c>
      <c r="B137" s="184"/>
      <c r="C137" s="62" t="s">
        <v>13</v>
      </c>
      <c r="D137" s="11" t="s">
        <v>224</v>
      </c>
      <c r="E137" s="9"/>
      <c r="F137" s="9"/>
      <c r="G137" s="9"/>
      <c r="H137" s="9"/>
      <c r="I137" s="9"/>
      <c r="J137" s="9"/>
      <c r="K137" s="9"/>
      <c r="L137" s="9"/>
      <c r="M137" s="9"/>
      <c r="N137" s="10"/>
      <c r="O137" s="10"/>
      <c r="P137" s="70"/>
    </row>
    <row r="138" spans="1:16" ht="18" customHeight="1" x14ac:dyDescent="0.25">
      <c r="A138" s="184">
        <f t="shared" si="5"/>
        <v>128</v>
      </c>
      <c r="B138" s="184"/>
      <c r="C138" s="62" t="s">
        <v>13</v>
      </c>
      <c r="D138" s="11" t="s">
        <v>22</v>
      </c>
      <c r="E138" s="9"/>
      <c r="F138" s="9"/>
      <c r="G138" s="9"/>
      <c r="H138" s="9"/>
      <c r="I138" s="9"/>
      <c r="J138" s="9"/>
      <c r="K138" s="9"/>
      <c r="L138" s="9"/>
      <c r="M138" s="9"/>
      <c r="N138" s="10"/>
      <c r="O138" s="10"/>
      <c r="P138" s="70"/>
    </row>
    <row r="139" spans="1:16" ht="18" customHeight="1" x14ac:dyDescent="0.25">
      <c r="A139" s="184">
        <f t="shared" si="5"/>
        <v>129</v>
      </c>
      <c r="B139" s="184"/>
      <c r="C139" s="65" t="s">
        <v>13</v>
      </c>
      <c r="D139" s="11" t="s">
        <v>121</v>
      </c>
      <c r="E139" s="9"/>
      <c r="F139" s="9"/>
      <c r="G139" s="9"/>
      <c r="H139" s="9"/>
      <c r="I139" s="9"/>
      <c r="J139" s="9"/>
      <c r="K139" s="9"/>
      <c r="L139" s="9"/>
      <c r="M139" s="9"/>
      <c r="N139" s="10"/>
      <c r="O139" s="10"/>
      <c r="P139" s="70"/>
    </row>
    <row r="140" spans="1:16" ht="18" customHeight="1" x14ac:dyDescent="0.25">
      <c r="A140" s="184">
        <f t="shared" si="5"/>
        <v>130</v>
      </c>
      <c r="B140" s="184"/>
      <c r="C140" s="65" t="s">
        <v>13</v>
      </c>
      <c r="D140" s="11" t="s">
        <v>122</v>
      </c>
      <c r="E140" s="9"/>
      <c r="F140" s="9"/>
      <c r="G140" s="9"/>
      <c r="H140" s="9"/>
      <c r="I140" s="9"/>
      <c r="J140" s="9"/>
      <c r="K140" s="9"/>
      <c r="L140" s="9"/>
      <c r="M140" s="9"/>
      <c r="N140" s="10"/>
      <c r="O140" s="10"/>
      <c r="P140" s="70"/>
    </row>
    <row r="141" spans="1:16" ht="18" customHeight="1" x14ac:dyDescent="0.25">
      <c r="A141" s="184">
        <f t="shared" si="5"/>
        <v>131</v>
      </c>
      <c r="B141" s="184"/>
      <c r="C141" s="65" t="s">
        <v>13</v>
      </c>
      <c r="D141" s="11" t="s">
        <v>164</v>
      </c>
      <c r="E141" s="9"/>
      <c r="F141" s="9"/>
      <c r="G141" s="9"/>
      <c r="H141" s="9"/>
      <c r="I141" s="9"/>
      <c r="J141" s="9"/>
      <c r="K141" s="9"/>
      <c r="L141" s="9"/>
      <c r="M141" s="9"/>
      <c r="N141" s="10"/>
      <c r="O141" s="10"/>
      <c r="P141" s="70"/>
    </row>
    <row r="142" spans="1:16" ht="18" customHeight="1" x14ac:dyDescent="0.25">
      <c r="A142" s="184">
        <f t="shared" si="5"/>
        <v>132</v>
      </c>
      <c r="B142" s="184"/>
      <c r="C142" s="65" t="s">
        <v>13</v>
      </c>
      <c r="D142" s="11" t="s">
        <v>165</v>
      </c>
      <c r="E142" s="9"/>
      <c r="F142" s="9"/>
      <c r="G142" s="9"/>
      <c r="H142" s="9"/>
      <c r="I142" s="9"/>
      <c r="J142" s="9"/>
      <c r="K142" s="9"/>
      <c r="L142" s="9"/>
      <c r="M142" s="9"/>
      <c r="N142" s="10"/>
      <c r="O142" s="10"/>
      <c r="P142" s="70"/>
    </row>
    <row r="143" spans="1:16" ht="18" customHeight="1" x14ac:dyDescent="0.25">
      <c r="A143" s="184">
        <f t="shared" si="5"/>
        <v>133</v>
      </c>
      <c r="B143" s="184"/>
      <c r="C143" s="65" t="s">
        <v>13</v>
      </c>
      <c r="D143" s="11" t="s">
        <v>166</v>
      </c>
      <c r="E143" s="8"/>
      <c r="F143" s="8"/>
      <c r="G143" s="8"/>
      <c r="H143" s="8"/>
      <c r="I143" s="8"/>
      <c r="J143" s="8"/>
      <c r="K143" s="8"/>
      <c r="L143" s="8"/>
      <c r="M143" s="8"/>
      <c r="N143" s="7"/>
      <c r="O143" s="7"/>
      <c r="P143" s="69"/>
    </row>
    <row r="144" spans="1:16" ht="18" customHeight="1" x14ac:dyDescent="0.25">
      <c r="A144" s="184">
        <f t="shared" si="5"/>
        <v>134</v>
      </c>
      <c r="B144" s="184"/>
      <c r="C144" s="65" t="s">
        <v>13</v>
      </c>
      <c r="D144" s="11" t="s">
        <v>167</v>
      </c>
      <c r="E144" s="8"/>
      <c r="F144" s="8"/>
      <c r="G144" s="8"/>
      <c r="H144" s="8"/>
      <c r="I144" s="8"/>
      <c r="J144" s="8"/>
      <c r="K144" s="8"/>
      <c r="L144" s="8"/>
      <c r="M144" s="8"/>
      <c r="N144" s="7"/>
      <c r="O144" s="7"/>
      <c r="P144" s="69"/>
    </row>
    <row r="145" spans="1:16" ht="18" customHeight="1" x14ac:dyDescent="0.25">
      <c r="A145" s="184">
        <f t="shared" si="5"/>
        <v>135</v>
      </c>
      <c r="B145" s="184"/>
      <c r="C145" s="102" t="s">
        <v>13</v>
      </c>
      <c r="D145" s="11" t="s">
        <v>255</v>
      </c>
      <c r="E145" s="8"/>
      <c r="F145" s="8"/>
      <c r="G145" s="8"/>
      <c r="H145" s="8"/>
      <c r="I145" s="8"/>
      <c r="J145" s="8"/>
      <c r="K145" s="8"/>
      <c r="L145" s="8"/>
      <c r="M145" s="8"/>
      <c r="N145" s="7"/>
      <c r="O145" s="7"/>
      <c r="P145" s="69"/>
    </row>
    <row r="146" spans="1:16" ht="18" customHeight="1" x14ac:dyDescent="0.25">
      <c r="A146" s="184">
        <f t="shared" si="5"/>
        <v>136</v>
      </c>
      <c r="B146" s="184"/>
      <c r="C146" s="65" t="s">
        <v>13</v>
      </c>
      <c r="D146" s="14" t="s">
        <v>225</v>
      </c>
      <c r="E146" s="9"/>
      <c r="F146" s="9"/>
      <c r="G146" s="9"/>
      <c r="H146" s="9"/>
      <c r="I146" s="9"/>
      <c r="J146" s="9"/>
      <c r="K146" s="9"/>
      <c r="L146" s="9"/>
      <c r="M146" s="9"/>
      <c r="N146" s="10"/>
      <c r="O146" s="10"/>
      <c r="P146" s="70"/>
    </row>
    <row r="147" spans="1:16" ht="18" customHeight="1" x14ac:dyDescent="0.25">
      <c r="A147" s="184">
        <f t="shared" si="5"/>
        <v>137</v>
      </c>
      <c r="B147" s="184"/>
      <c r="C147" s="65" t="s">
        <v>13</v>
      </c>
      <c r="D147" s="14" t="s">
        <v>226</v>
      </c>
      <c r="E147" s="9"/>
      <c r="F147" s="9"/>
      <c r="G147" s="9"/>
      <c r="H147" s="9"/>
      <c r="I147" s="9"/>
      <c r="J147" s="9"/>
      <c r="K147" s="9"/>
      <c r="L147" s="9"/>
      <c r="M147" s="9"/>
      <c r="N147" s="10"/>
      <c r="O147" s="10"/>
      <c r="P147" s="70"/>
    </row>
    <row r="148" spans="1:16" ht="18" customHeight="1" x14ac:dyDescent="0.25">
      <c r="A148" s="184">
        <f t="shared" si="5"/>
        <v>138</v>
      </c>
      <c r="B148" s="184"/>
      <c r="C148" s="65" t="s">
        <v>13</v>
      </c>
      <c r="D148" s="14" t="s">
        <v>227</v>
      </c>
      <c r="E148" s="9"/>
      <c r="F148" s="9"/>
      <c r="G148" s="9"/>
      <c r="H148" s="9"/>
      <c r="I148" s="9"/>
      <c r="J148" s="9"/>
      <c r="K148" s="9"/>
      <c r="L148" s="9"/>
      <c r="M148" s="9"/>
      <c r="N148" s="10"/>
      <c r="O148" s="10"/>
      <c r="P148" s="70"/>
    </row>
    <row r="149" spans="1:16" ht="18" customHeight="1" x14ac:dyDescent="0.25">
      <c r="A149" s="184">
        <f t="shared" si="5"/>
        <v>139</v>
      </c>
      <c r="B149" s="184"/>
      <c r="C149" s="65" t="s">
        <v>13</v>
      </c>
      <c r="D149" s="14" t="s">
        <v>48</v>
      </c>
      <c r="E149" s="9"/>
      <c r="F149" s="9"/>
      <c r="G149" s="9"/>
      <c r="H149" s="9"/>
      <c r="I149" s="9"/>
      <c r="J149" s="9"/>
      <c r="K149" s="9"/>
      <c r="L149" s="9"/>
      <c r="M149" s="9"/>
      <c r="N149" s="10"/>
      <c r="O149" s="10"/>
      <c r="P149" s="70"/>
    </row>
    <row r="150" spans="1:16" ht="18" customHeight="1" x14ac:dyDescent="0.25">
      <c r="A150" s="184">
        <f t="shared" si="5"/>
        <v>140</v>
      </c>
      <c r="B150" s="184"/>
      <c r="C150" s="65" t="s">
        <v>13</v>
      </c>
      <c r="D150" s="11" t="s">
        <v>228</v>
      </c>
      <c r="E150" s="8"/>
      <c r="F150" s="8"/>
      <c r="G150" s="8"/>
      <c r="H150" s="8"/>
      <c r="I150" s="8"/>
      <c r="J150" s="8"/>
      <c r="K150" s="8"/>
      <c r="L150" s="8"/>
      <c r="M150" s="8"/>
      <c r="N150" s="7"/>
      <c r="O150" s="7"/>
      <c r="P150" s="69"/>
    </row>
    <row r="151" spans="1:16" ht="18" customHeight="1" x14ac:dyDescent="0.25">
      <c r="A151" s="184">
        <f t="shared" si="5"/>
        <v>141</v>
      </c>
      <c r="B151" s="184"/>
      <c r="C151" s="65" t="s">
        <v>13</v>
      </c>
      <c r="D151" s="144" t="s">
        <v>229</v>
      </c>
      <c r="E151" s="145"/>
      <c r="F151" s="145"/>
      <c r="G151" s="145"/>
      <c r="H151" s="145"/>
      <c r="I151" s="145"/>
      <c r="J151" s="145"/>
      <c r="K151" s="145"/>
      <c r="L151" s="145"/>
      <c r="M151" s="145"/>
      <c r="N151" s="145"/>
      <c r="O151" s="145"/>
      <c r="P151" s="146"/>
    </row>
    <row r="152" spans="1:16" ht="18" customHeight="1" x14ac:dyDescent="0.25">
      <c r="A152" s="184">
        <f t="shared" si="5"/>
        <v>142</v>
      </c>
      <c r="B152" s="184"/>
      <c r="C152" s="65" t="s">
        <v>13</v>
      </c>
      <c r="D152" s="14" t="s">
        <v>199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6"/>
      <c r="O152" s="16"/>
      <c r="P152" s="68"/>
    </row>
    <row r="153" spans="1:16" ht="18" customHeight="1" x14ac:dyDescent="0.25">
      <c r="A153" s="184">
        <f t="shared" si="5"/>
        <v>143</v>
      </c>
      <c r="B153" s="184"/>
      <c r="C153" s="65" t="s">
        <v>62</v>
      </c>
      <c r="D153" s="14" t="s">
        <v>68</v>
      </c>
      <c r="E153" s="8"/>
      <c r="F153" s="8"/>
      <c r="G153" s="8"/>
      <c r="H153" s="8"/>
      <c r="I153" s="8"/>
      <c r="J153" s="8"/>
      <c r="K153" s="8"/>
      <c r="L153" s="8"/>
      <c r="M153" s="8"/>
      <c r="N153" s="7"/>
      <c r="O153" s="7"/>
      <c r="P153" s="69"/>
    </row>
    <row r="154" spans="1:16" ht="19.95" customHeight="1" x14ac:dyDescent="0.25">
      <c r="A154" s="164" t="s">
        <v>231</v>
      </c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65"/>
      <c r="P154" s="166"/>
    </row>
    <row r="155" spans="1:16" ht="18" customHeight="1" x14ac:dyDescent="0.25">
      <c r="A155" s="184">
        <f>A153+1</f>
        <v>144</v>
      </c>
      <c r="B155" s="184"/>
      <c r="C155" s="65" t="s">
        <v>10</v>
      </c>
      <c r="D155" s="11" t="s">
        <v>232</v>
      </c>
      <c r="E155" s="8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69"/>
    </row>
    <row r="156" spans="1:16" ht="18" customHeight="1" x14ac:dyDescent="0.25">
      <c r="A156" s="184">
        <f>A155+1</f>
        <v>145</v>
      </c>
      <c r="B156" s="184"/>
      <c r="C156" s="65" t="s">
        <v>10</v>
      </c>
      <c r="D156" s="11" t="s">
        <v>133</v>
      </c>
      <c r="E156" s="9"/>
      <c r="F156" s="9"/>
      <c r="G156" s="9"/>
      <c r="H156" s="9"/>
      <c r="I156" s="9"/>
      <c r="J156" s="9"/>
      <c r="K156" s="9"/>
      <c r="L156" s="9"/>
      <c r="M156" s="9"/>
      <c r="N156" s="10"/>
      <c r="O156" s="10"/>
      <c r="P156" s="70"/>
    </row>
    <row r="157" spans="1:16" ht="18" customHeight="1" x14ac:dyDescent="0.25">
      <c r="A157" s="184">
        <f t="shared" ref="A157:A163" si="6">A156+1</f>
        <v>146</v>
      </c>
      <c r="B157" s="184"/>
      <c r="C157" s="65" t="s">
        <v>13</v>
      </c>
      <c r="D157" s="11" t="s">
        <v>135</v>
      </c>
      <c r="E157" s="9"/>
      <c r="F157" s="9"/>
      <c r="G157" s="9"/>
      <c r="H157" s="9"/>
      <c r="I157" s="9"/>
      <c r="J157" s="9"/>
      <c r="K157" s="9"/>
      <c r="L157" s="9"/>
      <c r="M157" s="9"/>
      <c r="N157" s="10"/>
      <c r="O157" s="10"/>
      <c r="P157" s="70"/>
    </row>
    <row r="158" spans="1:16" ht="18" customHeight="1" x14ac:dyDescent="0.25">
      <c r="A158" s="184">
        <f t="shared" si="6"/>
        <v>147</v>
      </c>
      <c r="B158" s="184"/>
      <c r="C158" s="65" t="s">
        <v>13</v>
      </c>
      <c r="D158" s="11" t="s">
        <v>244</v>
      </c>
      <c r="E158" s="9"/>
      <c r="F158" s="9"/>
      <c r="G158" s="9"/>
      <c r="H158" s="9"/>
      <c r="I158" s="9"/>
      <c r="J158" s="9"/>
      <c r="K158" s="9"/>
      <c r="L158" s="9"/>
      <c r="M158" s="9"/>
      <c r="N158" s="10"/>
      <c r="O158" s="10"/>
      <c r="P158" s="70"/>
    </row>
    <row r="159" spans="1:16" ht="18" customHeight="1" x14ac:dyDescent="0.25">
      <c r="A159" s="184">
        <f t="shared" si="6"/>
        <v>148</v>
      </c>
      <c r="B159" s="184"/>
      <c r="C159" s="65" t="s">
        <v>13</v>
      </c>
      <c r="D159" s="144" t="s">
        <v>354</v>
      </c>
      <c r="E159" s="145"/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6"/>
    </row>
    <row r="160" spans="1:16" ht="18" customHeight="1" x14ac:dyDescent="0.25">
      <c r="A160" s="184">
        <f t="shared" si="6"/>
        <v>149</v>
      </c>
      <c r="B160" s="184"/>
      <c r="C160" s="65" t="s">
        <v>13</v>
      </c>
      <c r="D160" s="11" t="s">
        <v>356</v>
      </c>
      <c r="E160" s="9"/>
      <c r="F160" s="9"/>
      <c r="G160" s="9"/>
      <c r="H160" s="9"/>
      <c r="I160" s="9"/>
      <c r="J160" s="9"/>
      <c r="K160" s="9"/>
      <c r="L160" s="9"/>
      <c r="M160" s="9"/>
      <c r="N160" s="10"/>
      <c r="O160" s="10"/>
      <c r="P160" s="70"/>
    </row>
    <row r="161" spans="1:16" ht="18" customHeight="1" x14ac:dyDescent="0.25">
      <c r="A161" s="184">
        <f t="shared" si="6"/>
        <v>150</v>
      </c>
      <c r="B161" s="184"/>
      <c r="C161" s="65" t="s">
        <v>13</v>
      </c>
      <c r="D161" s="11" t="s">
        <v>355</v>
      </c>
      <c r="E161" s="9"/>
      <c r="F161" s="9"/>
      <c r="G161" s="9"/>
      <c r="H161" s="9"/>
      <c r="I161" s="9"/>
      <c r="J161" s="9"/>
      <c r="K161" s="9"/>
      <c r="L161" s="9"/>
      <c r="M161" s="9"/>
      <c r="N161" s="10"/>
      <c r="O161" s="10"/>
      <c r="P161" s="70"/>
    </row>
    <row r="162" spans="1:16" ht="18" customHeight="1" x14ac:dyDescent="0.25">
      <c r="A162" s="184">
        <f t="shared" si="6"/>
        <v>151</v>
      </c>
      <c r="B162" s="184"/>
      <c r="C162" s="65" t="s">
        <v>13</v>
      </c>
      <c r="D162" s="14" t="s">
        <v>134</v>
      </c>
      <c r="E162" s="9"/>
      <c r="F162" s="9"/>
      <c r="G162" s="9"/>
      <c r="H162" s="9"/>
      <c r="I162" s="9"/>
      <c r="J162" s="9"/>
      <c r="K162" s="9"/>
      <c r="L162" s="9"/>
      <c r="M162" s="9"/>
      <c r="N162" s="10"/>
      <c r="O162" s="10"/>
      <c r="P162" s="70"/>
    </row>
    <row r="163" spans="1:16" ht="18" customHeight="1" x14ac:dyDescent="0.25">
      <c r="A163" s="184">
        <f t="shared" si="6"/>
        <v>152</v>
      </c>
      <c r="B163" s="184"/>
      <c r="C163" s="65" t="s">
        <v>62</v>
      </c>
      <c r="D163" s="14" t="s">
        <v>68</v>
      </c>
      <c r="E163" s="8"/>
      <c r="F163" s="8"/>
      <c r="G163" s="8"/>
      <c r="H163" s="8"/>
      <c r="I163" s="8"/>
      <c r="J163" s="8"/>
      <c r="K163" s="8"/>
      <c r="L163" s="8"/>
      <c r="M163" s="8"/>
      <c r="N163" s="7"/>
      <c r="O163" s="7"/>
      <c r="P163" s="69"/>
    </row>
    <row r="164" spans="1:16" s="5" customFormat="1" ht="12" customHeight="1" x14ac:dyDescent="0.25">
      <c r="A164" s="75"/>
      <c r="B164" s="76"/>
      <c r="C164" s="93"/>
      <c r="D164" s="77"/>
      <c r="E164" s="78"/>
      <c r="F164" s="78"/>
      <c r="G164" s="78"/>
      <c r="H164" s="78"/>
      <c r="I164" s="78"/>
      <c r="J164" s="78"/>
      <c r="K164" s="78"/>
      <c r="L164" s="78"/>
      <c r="M164" s="78"/>
      <c r="N164" s="79"/>
      <c r="O164" s="79"/>
      <c r="P164" s="80"/>
    </row>
    <row r="165" spans="1:16" s="5" customFormat="1" x14ac:dyDescent="0.25">
      <c r="A165" s="94" t="s">
        <v>66</v>
      </c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2"/>
    </row>
    <row r="166" spans="1:16" s="5" customFormat="1" x14ac:dyDescent="0.25">
      <c r="A166" s="94" t="s">
        <v>67</v>
      </c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2"/>
    </row>
    <row r="167" spans="1:16" s="5" customFormat="1" x14ac:dyDescent="0.25">
      <c r="A167" s="94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2"/>
    </row>
    <row r="168" spans="1:16" s="5" customFormat="1" ht="60" customHeight="1" x14ac:dyDescent="0.25">
      <c r="A168" s="152" t="s">
        <v>172</v>
      </c>
      <c r="B168" s="153"/>
      <c r="C168" s="153"/>
      <c r="D168" s="153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4"/>
    </row>
    <row r="169" spans="1:16" s="5" customFormat="1" ht="7.5" customHeight="1" x14ac:dyDescent="0.25">
      <c r="A169" s="95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4"/>
    </row>
  </sheetData>
  <mergeCells count="174">
    <mergeCell ref="A8:B8"/>
    <mergeCell ref="D5:P5"/>
    <mergeCell ref="A77:P77"/>
    <mergeCell ref="A6:P6"/>
    <mergeCell ref="A7:B7"/>
    <mergeCell ref="A12:B12"/>
    <mergeCell ref="A13:P13"/>
    <mergeCell ref="A42:B42"/>
    <mergeCell ref="A65:B65"/>
    <mergeCell ref="A56:B56"/>
    <mergeCell ref="A53:B53"/>
    <mergeCell ref="A55:B55"/>
    <mergeCell ref="A57:B57"/>
    <mergeCell ref="A58:B58"/>
    <mergeCell ref="A29:B29"/>
    <mergeCell ref="A69:B69"/>
    <mergeCell ref="A49:B49"/>
    <mergeCell ref="A70:B70"/>
    <mergeCell ref="A75:B75"/>
    <mergeCell ref="A74:B74"/>
    <mergeCell ref="A16:B16"/>
    <mergeCell ref="A17:B17"/>
    <mergeCell ref="A73:B73"/>
    <mergeCell ref="A36:B36"/>
    <mergeCell ref="A120:B120"/>
    <mergeCell ref="A116:B116"/>
    <mergeCell ref="A121:B121"/>
    <mergeCell ref="D113:P113"/>
    <mergeCell ref="A147:B147"/>
    <mergeCell ref="A78:B78"/>
    <mergeCell ref="A51:B51"/>
    <mergeCell ref="A146:B146"/>
    <mergeCell ref="A134:B134"/>
    <mergeCell ref="A135:B135"/>
    <mergeCell ref="A137:B137"/>
    <mergeCell ref="A138:B138"/>
    <mergeCell ref="A144:B144"/>
    <mergeCell ref="A129:B129"/>
    <mergeCell ref="A127:B127"/>
    <mergeCell ref="A145:B145"/>
    <mergeCell ref="A133:B133"/>
    <mergeCell ref="A136:B136"/>
    <mergeCell ref="A115:B115"/>
    <mergeCell ref="A118:B118"/>
    <mergeCell ref="A81:B81"/>
    <mergeCell ref="A92:B92"/>
    <mergeCell ref="A83:B83"/>
    <mergeCell ref="A82:B82"/>
    <mergeCell ref="A10:B10"/>
    <mergeCell ref="A108:B108"/>
    <mergeCell ref="A114:B114"/>
    <mergeCell ref="A113:B113"/>
    <mergeCell ref="A84:B84"/>
    <mergeCell ref="A85:B85"/>
    <mergeCell ref="A96:B96"/>
    <mergeCell ref="A97:B97"/>
    <mergeCell ref="A101:B101"/>
    <mergeCell ref="A64:B64"/>
    <mergeCell ref="A68:B68"/>
    <mergeCell ref="A15:B15"/>
    <mergeCell ref="A112:B112"/>
    <mergeCell ref="A90:B90"/>
    <mergeCell ref="A88:B88"/>
    <mergeCell ref="A106:B106"/>
    <mergeCell ref="A102:B102"/>
    <mergeCell ref="A111:B111"/>
    <mergeCell ref="A87:B87"/>
    <mergeCell ref="A151:B151"/>
    <mergeCell ref="A66:B66"/>
    <mergeCell ref="A5:B5"/>
    <mergeCell ref="A19:B19"/>
    <mergeCell ref="A59:B59"/>
    <mergeCell ref="A60:B60"/>
    <mergeCell ref="A61:B61"/>
    <mergeCell ref="A62:B62"/>
    <mergeCell ref="A63:B63"/>
    <mergeCell ref="A46:B46"/>
    <mergeCell ref="A25:B25"/>
    <mergeCell ref="A26:B26"/>
    <mergeCell ref="A27:B27"/>
    <mergeCell ref="A30:B30"/>
    <mergeCell ref="A31:B31"/>
    <mergeCell ref="A33:B33"/>
    <mergeCell ref="A34:B34"/>
    <mergeCell ref="A48:B48"/>
    <mergeCell ref="A50:B50"/>
    <mergeCell ref="A52:B52"/>
    <mergeCell ref="A44:B44"/>
    <mergeCell ref="A86:B86"/>
    <mergeCell ref="A71:B71"/>
    <mergeCell ref="A132:B132"/>
    <mergeCell ref="A168:P168"/>
    <mergeCell ref="A155:B155"/>
    <mergeCell ref="A152:B152"/>
    <mergeCell ref="A125:B125"/>
    <mergeCell ref="A153:B153"/>
    <mergeCell ref="A126:B126"/>
    <mergeCell ref="A130:B130"/>
    <mergeCell ref="A131:B131"/>
    <mergeCell ref="A163:B163"/>
    <mergeCell ref="A156:B156"/>
    <mergeCell ref="A157:B157"/>
    <mergeCell ref="A159:B159"/>
    <mergeCell ref="A160:B160"/>
    <mergeCell ref="A161:B161"/>
    <mergeCell ref="A162:B162"/>
    <mergeCell ref="A158:B158"/>
    <mergeCell ref="A154:P154"/>
    <mergeCell ref="A150:B150"/>
    <mergeCell ref="A139:B139"/>
    <mergeCell ref="A140:B140"/>
    <mergeCell ref="A141:B141"/>
    <mergeCell ref="A142:B142"/>
    <mergeCell ref="A148:B148"/>
    <mergeCell ref="A149:B149"/>
    <mergeCell ref="D151:P151"/>
    <mergeCell ref="D159:P159"/>
    <mergeCell ref="A107:B107"/>
    <mergeCell ref="A93:B93"/>
    <mergeCell ref="A18:B18"/>
    <mergeCell ref="A99:B99"/>
    <mergeCell ref="A128:B128"/>
    <mergeCell ref="A22:B22"/>
    <mergeCell ref="A43:B43"/>
    <mergeCell ref="A47:B47"/>
    <mergeCell ref="A122:B122"/>
    <mergeCell ref="A103:B103"/>
    <mergeCell ref="A109:B109"/>
    <mergeCell ref="A28:B28"/>
    <mergeCell ref="A32:B32"/>
    <mergeCell ref="A35:B35"/>
    <mergeCell ref="A104:B104"/>
    <mergeCell ref="A110:B110"/>
    <mergeCell ref="A119:B119"/>
    <mergeCell ref="A117:B117"/>
    <mergeCell ref="A123:B123"/>
    <mergeCell ref="A124:P124"/>
    <mergeCell ref="A143:B143"/>
    <mergeCell ref="A105:B105"/>
    <mergeCell ref="E1:L4"/>
    <mergeCell ref="A20:B20"/>
    <mergeCell ref="A21:B21"/>
    <mergeCell ref="A23:B23"/>
    <mergeCell ref="A24:B24"/>
    <mergeCell ref="A76:B76"/>
    <mergeCell ref="A91:B91"/>
    <mergeCell ref="A89:B89"/>
    <mergeCell ref="A100:B100"/>
    <mergeCell ref="A94:B94"/>
    <mergeCell ref="A95:P95"/>
    <mergeCell ref="A72:B72"/>
    <mergeCell ref="A79:B79"/>
    <mergeCell ref="M1:P1"/>
    <mergeCell ref="M2:P2"/>
    <mergeCell ref="M3:P3"/>
    <mergeCell ref="M4:P4"/>
    <mergeCell ref="A14:B14"/>
    <mergeCell ref="A80:B80"/>
    <mergeCell ref="A9:B9"/>
    <mergeCell ref="D79:P79"/>
    <mergeCell ref="A98:B98"/>
    <mergeCell ref="A11:B11"/>
    <mergeCell ref="A67:B67"/>
    <mergeCell ref="D44:P44"/>
    <mergeCell ref="A37:B37"/>
    <mergeCell ref="A38:B38"/>
    <mergeCell ref="A39:B39"/>
    <mergeCell ref="A40:B40"/>
    <mergeCell ref="A41:B41"/>
    <mergeCell ref="D53:P53"/>
    <mergeCell ref="A54:B54"/>
    <mergeCell ref="D54:P54"/>
    <mergeCell ref="A45:B45"/>
    <mergeCell ref="D45:P45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6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N6"/>
  <sheetViews>
    <sheetView workbookViewId="0">
      <selection activeCell="A6" sqref="A6:IV6"/>
    </sheetView>
  </sheetViews>
  <sheetFormatPr baseColWidth="10" defaultRowHeight="13.2" x14ac:dyDescent="0.25"/>
  <sheetData>
    <row r="1" spans="1:40" x14ac:dyDescent="0.25">
      <c r="A1" s="188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90"/>
    </row>
    <row r="2" spans="1:40" x14ac:dyDescent="0.25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90"/>
    </row>
    <row r="3" spans="1:40" x14ac:dyDescent="0.25">
      <c r="A3" s="188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90"/>
    </row>
    <row r="4" spans="1:40" x14ac:dyDescent="0.25">
      <c r="A4" s="188" t="s">
        <v>4</v>
      </c>
      <c r="B4" s="189" t="s">
        <v>4</v>
      </c>
      <c r="C4" s="189" t="s">
        <v>4</v>
      </c>
      <c r="D4" s="189" t="s">
        <v>4</v>
      </c>
      <c r="E4" s="189" t="s">
        <v>4</v>
      </c>
      <c r="F4" s="189" t="s">
        <v>4</v>
      </c>
      <c r="G4" s="189" t="s">
        <v>4</v>
      </c>
      <c r="H4" s="189" t="s">
        <v>4</v>
      </c>
      <c r="I4" s="189" t="s">
        <v>4</v>
      </c>
      <c r="J4" s="189" t="s">
        <v>4</v>
      </c>
      <c r="K4" s="189" t="s">
        <v>4</v>
      </c>
      <c r="L4" s="189" t="s">
        <v>4</v>
      </c>
      <c r="M4" s="189" t="s">
        <v>4</v>
      </c>
      <c r="N4" s="190" t="s">
        <v>4</v>
      </c>
    </row>
    <row r="5" spans="1:40" x14ac:dyDescent="0.25">
      <c r="A5" s="188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90"/>
    </row>
    <row r="6" spans="1:40" s="1" customFormat="1" ht="13.8" x14ac:dyDescent="0.25">
      <c r="A6" s="194" t="e">
        <f>+#REF!+1</f>
        <v>#REF!</v>
      </c>
      <c r="B6" s="184"/>
      <c r="C6" s="195" t="s">
        <v>6</v>
      </c>
      <c r="D6" s="196"/>
      <c r="E6" s="196"/>
      <c r="F6" s="196"/>
      <c r="G6" s="196"/>
      <c r="H6" s="196"/>
      <c r="I6" s="196"/>
      <c r="J6" s="197"/>
      <c r="K6" s="188" t="s">
        <v>5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90"/>
      <c r="Y6" s="191"/>
      <c r="Z6" s="192"/>
      <c r="AA6" s="198"/>
      <c r="AB6" s="192"/>
      <c r="AC6" s="191"/>
      <c r="AD6" s="192"/>
      <c r="AE6" s="191"/>
      <c r="AF6" s="192"/>
      <c r="AG6" s="191"/>
      <c r="AH6" s="192"/>
      <c r="AI6" s="191"/>
      <c r="AJ6" s="192"/>
      <c r="AK6" s="191"/>
      <c r="AL6" s="192"/>
      <c r="AM6" s="191"/>
      <c r="AN6" s="193"/>
    </row>
  </sheetData>
  <mergeCells count="16">
    <mergeCell ref="AI6:AJ6"/>
    <mergeCell ref="AK6:AL6"/>
    <mergeCell ref="AM6:AN6"/>
    <mergeCell ref="A6:B6"/>
    <mergeCell ref="C6:J6"/>
    <mergeCell ref="K6:X6"/>
    <mergeCell ref="Y6:Z6"/>
    <mergeCell ref="AA6:AB6"/>
    <mergeCell ref="AC6:AD6"/>
    <mergeCell ref="AE6:AF6"/>
    <mergeCell ref="AG6:AH6"/>
    <mergeCell ref="A1:N1"/>
    <mergeCell ref="A2:N2"/>
    <mergeCell ref="A3:N3"/>
    <mergeCell ref="A4:N4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Carátula</vt:lpstr>
      <vt:lpstr>ING. BÁSICA</vt:lpstr>
      <vt:lpstr>ING. DE DETALLE</vt:lpstr>
      <vt:lpstr>Hoja1</vt:lpstr>
      <vt:lpstr>Carátula!Área_de_impresión</vt:lpstr>
      <vt:lpstr>'ING. BÁSICA'!Área_de_impresión</vt:lpstr>
      <vt:lpstr>'ING. DE DETALLE'!Área_de_impresión</vt:lpstr>
    </vt:vector>
  </TitlesOfParts>
  <Company>TRANSREDES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&amp; DETAIL ENGINEERING</dc:title>
  <dc:subject>3era. unidad Saipuru</dc:subject>
  <dc:creator>Gonzalo Arce</dc:creator>
  <cp:lastModifiedBy>Jorge Dorado</cp:lastModifiedBy>
  <cp:lastPrinted>2021-02-10T23:08:54Z</cp:lastPrinted>
  <dcterms:created xsi:type="dcterms:W3CDTF">2005-12-22T14:13:08Z</dcterms:created>
  <dcterms:modified xsi:type="dcterms:W3CDTF">2024-10-03T21:48:02Z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