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FOP-CO17-00014 - PAP ESTACION VILLAMONTES\07 FASE MATERIALES\61 Botoneras VVLV Aliv y Trans Niv\01 Licitación\01 TDR\PARA SOLPED\"/>
    </mc:Choice>
  </mc:AlternateContent>
  <bookViews>
    <workbookView xWindow="0" yWindow="0" windowWidth="28800" windowHeight="14260"/>
  </bookViews>
  <sheets>
    <sheet name="LIT-800" sheetId="1" r:id="rId1"/>
    <sheet name="PLANO KOD" sheetId="2" r:id="rId2"/>
  </sheets>
  <externalReferences>
    <externalReference r:id="rId3"/>
  </externalReferences>
  <definedNames>
    <definedName name="_xlnm.Print_Area" localSheetId="0">'LIT-800'!$B$2:$T$95</definedName>
    <definedName name="_xlnm.Print_Area" localSheetId="1">'PLANO KOD'!$A$1:$O$50</definedName>
    <definedName name="_xlnm.Database" localSheetId="0">#REF!</definedName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41" i="1"/>
  <c r="S15" i="1"/>
  <c r="F15" i="1"/>
  <c r="F13" i="1"/>
  <c r="F11" i="1"/>
  <c r="G2" i="1"/>
</calcChain>
</file>

<file path=xl/sharedStrings.xml><?xml version="1.0" encoding="utf-8"?>
<sst xmlns="http://schemas.openxmlformats.org/spreadsheetml/2006/main" count="112" uniqueCount="101">
  <si>
    <t>PROYECTO:</t>
  </si>
  <si>
    <t>TITULO:</t>
  </si>
  <si>
    <t>CLIENTE:</t>
  </si>
  <si>
    <t>HOJA:</t>
  </si>
  <si>
    <t>REV:</t>
  </si>
  <si>
    <t xml:space="preserve"> TRANSMISOR INDICADOR DE NIVEL</t>
  </si>
  <si>
    <t>GENERAL</t>
  </si>
  <si>
    <t>Tag No.</t>
  </si>
  <si>
    <t>LIT-800</t>
  </si>
  <si>
    <t>Ubicación</t>
  </si>
  <si>
    <t>Tanque KOD V-800</t>
  </si>
  <si>
    <t>CSA C/U DIP I,II,III DIV 1 Gr. A-D</t>
  </si>
  <si>
    <t>V-800</t>
  </si>
  <si>
    <t>P&amp;ID No</t>
  </si>
  <si>
    <t>TJ-E211-PR-00-03-03 de 04</t>
  </si>
  <si>
    <t>Montaje</t>
  </si>
  <si>
    <t>SIL requerimiento</t>
  </si>
  <si>
    <t>-</t>
  </si>
  <si>
    <t>CONDICIONES DE PROCESO</t>
  </si>
  <si>
    <t>Fluido</t>
  </si>
  <si>
    <t>GLP</t>
  </si>
  <si>
    <t>Presión Máxima/ Operación</t>
  </si>
  <si>
    <t>120 psi</t>
  </si>
  <si>
    <t>100 psi</t>
  </si>
  <si>
    <t>Temp Máxima/ Operación</t>
  </si>
  <si>
    <t>120 ° F</t>
  </si>
  <si>
    <t>85 º F</t>
  </si>
  <si>
    <t>Gravedad Especifica Ops</t>
  </si>
  <si>
    <t>N/A</t>
  </si>
  <si>
    <t>INSTRUMENTO</t>
  </si>
  <si>
    <t>Tipo</t>
  </si>
  <si>
    <t xml:space="preserve"> Radar de Onda Guiada</t>
  </si>
  <si>
    <t>Material</t>
  </si>
  <si>
    <t>Aluminio</t>
  </si>
  <si>
    <t>Conexión</t>
  </si>
  <si>
    <t>Rating</t>
  </si>
  <si>
    <t>Rango</t>
  </si>
  <si>
    <t>Calibración</t>
  </si>
  <si>
    <t>Sensor Material</t>
  </si>
  <si>
    <t>SS316L</t>
  </si>
  <si>
    <t>Sensor Tipo</t>
  </si>
  <si>
    <t>Local / Vertical</t>
  </si>
  <si>
    <t>24 VDC</t>
  </si>
  <si>
    <t>Sobre lazo</t>
  </si>
  <si>
    <t>Exactitud %</t>
  </si>
  <si>
    <t>0,5 % Span</t>
  </si>
  <si>
    <t>Señal de Salida</t>
  </si>
  <si>
    <t>IP Rating</t>
  </si>
  <si>
    <t>Conexión Eléctrica</t>
  </si>
  <si>
    <t>1/2" NPT (F)</t>
  </si>
  <si>
    <t>OPCIÓN</t>
  </si>
  <si>
    <t>Remoto Digital Display</t>
  </si>
  <si>
    <t>Si</t>
  </si>
  <si>
    <t>Escala Integral de Medidor</t>
  </si>
  <si>
    <t>Limpieza</t>
  </si>
  <si>
    <t>Procedimiento de Calibrado</t>
  </si>
  <si>
    <t>CÁMARA DE MEDICIÓN DE LÍQUIDOS 
(BYPASS CHAMBER)</t>
  </si>
  <si>
    <t xml:space="preserve">Rating </t>
  </si>
  <si>
    <t>Conexión a Proceso</t>
  </si>
  <si>
    <t>Fabricante</t>
  </si>
  <si>
    <t>Modelo</t>
  </si>
  <si>
    <t>IMAGEN REFERENCIAL</t>
  </si>
  <si>
    <t>Notas.</t>
  </si>
  <si>
    <t>3. El transmisor debe venir con su Certificado de Calibración de Fábrica.</t>
  </si>
  <si>
    <t>RF ANSI 150</t>
  </si>
  <si>
    <t>NEMA - 4X / IP 68</t>
  </si>
  <si>
    <t>Longitud desde base del recipiente al brida sup. del recipiente donde se instalara el instrumento  [mm]</t>
  </si>
  <si>
    <t>por proponente</t>
  </si>
  <si>
    <t>HOJA DE DATOS DE INSTRUMENTO</t>
  </si>
  <si>
    <t xml:space="preserve"> ADECUACIÓN DE ESTACIÓN VILLA MONTES POLIDUCTO</t>
  </si>
  <si>
    <t>1 de 1</t>
  </si>
  <si>
    <t xml:space="preserve">2" RF #150, sin embargo referirse al punto 6 Montaje </t>
  </si>
  <si>
    <t>Modbus Rs-485  /4 - 20 mA + HART</t>
  </si>
  <si>
    <t>2. El instrumento deberá estar provisto de todos sus accesorios.</t>
  </si>
  <si>
    <t>SI (Nota 4)</t>
  </si>
  <si>
    <t xml:space="preserve">5. El instrumento debe ser instalado en la boquilla F3, la empresa proponente debe considerar la altura entre la parte inferior del recipiente y la brida donde se instalara </t>
  </si>
  <si>
    <t xml:space="preserve"> Verificar plano donde se conectara el instrumento, boquilla F3, de acuerdo a plano e imagen referencial.</t>
  </si>
  <si>
    <t>ÁREA:</t>
  </si>
  <si>
    <t>CÓDIGO DOC.:</t>
  </si>
  <si>
    <t>Área Clasificación / Certificacion</t>
  </si>
  <si>
    <t>Unidades Medición</t>
  </si>
  <si>
    <t>Configurable ( Sist.Ingles / Sist. Métrico)</t>
  </si>
  <si>
    <t>Línea No./Equipo</t>
  </si>
  <si>
    <t>A brida de 2" ANSI 150  de KOD, boquilla F3, de acuerdo a plano, el instrumento debe ser entregado a YPFB TRANSPORTE S.A. listo para embridar al recipiente a presión. El material de la brida a entregar donde se enroscara o se acoplara el instrumento debe ser de Acero Inoxidable</t>
  </si>
  <si>
    <t>Función</t>
  </si>
  <si>
    <t>Indicación y Alarma</t>
  </si>
  <si>
    <t>Constante Dieléctrica</t>
  </si>
  <si>
    <t>Varilla Rígida (rod probe) Sensor por separado del transmisor.</t>
  </si>
  <si>
    <t>Suministro Energía</t>
  </si>
  <si>
    <t>Protección Eléctrica</t>
  </si>
  <si>
    <t xml:space="preserve">Rango de Calibración </t>
  </si>
  <si>
    <t>Testeo Hidrostático</t>
  </si>
  <si>
    <t>Calibración de Fabrica</t>
  </si>
  <si>
    <t>Tamaño [Diámetro]</t>
  </si>
  <si>
    <t>Conexión a instrumento  / Posición</t>
  </si>
  <si>
    <t>Drenaje / Posición</t>
  </si>
  <si>
    <t>1. El transmisor deberá tener una etiqueta metálica de acero inox.  con la siguiente información: TAG. Número.</t>
  </si>
  <si>
    <t>0 -1003 mm</t>
  </si>
  <si>
    <t>4. Valor dado por fabricante acorde al producto (GLP).</t>
  </si>
  <si>
    <t>el instrumento. La empresa proponente debe garantizar el montaje y el funcionamiento del transmisor de nivel de acuerdo a la altura mostrada en el plano.</t>
  </si>
  <si>
    <t>ELECTRÓNICA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</si>
</sst>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8"/>
      <color theme="1"/>
      <name val="Arial"/>
      <family val="2"/>
    </font>
    <font>
      <b/>
      <sz val="20"/>
      <color rgb="FFFF0000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737373"/>
        <bgColor indexed="64"/>
      </patternFill>
    </fill>
    <fill>
      <patternFill patternType="solid">
        <fgColor rgb="FF05929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5" fillId="0" borderId="8" xfId="0" applyNumberFormat="1" applyFont="1" applyBorder="1" applyAlignment="1">
      <alignment horizontal="center" vertical="center"/>
    </xf>
    <xf numFmtId="0" fontId="8" fillId="4" borderId="0" xfId="1" applyFont="1" applyFill="1" applyBorder="1" applyAlignment="1">
      <alignment vertical="center"/>
    </xf>
    <xf numFmtId="0" fontId="5" fillId="4" borderId="12" xfId="1" applyFont="1" applyFill="1" applyBorder="1" applyAlignment="1">
      <alignment horizontal="center" vertical="center"/>
    </xf>
    <xf numFmtId="0" fontId="9" fillId="4" borderId="0" xfId="1" applyFont="1" applyFill="1" applyBorder="1" applyAlignment="1">
      <alignment horizontal="center" vertical="center"/>
    </xf>
    <xf numFmtId="0" fontId="5" fillId="4" borderId="16" xfId="1" applyFont="1" applyFill="1" applyBorder="1" applyAlignment="1">
      <alignment horizontal="center" vertical="center"/>
    </xf>
    <xf numFmtId="0" fontId="5" fillId="4" borderId="20" xfId="1" applyFont="1" applyFill="1" applyBorder="1" applyAlignment="1">
      <alignment horizontal="center" vertical="center"/>
    </xf>
    <xf numFmtId="0" fontId="5" fillId="4" borderId="21" xfId="1" applyFont="1" applyFill="1" applyBorder="1" applyAlignment="1">
      <alignment vertical="center"/>
    </xf>
    <xf numFmtId="0" fontId="5" fillId="4" borderId="22" xfId="1" applyFont="1" applyFill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5" fillId="4" borderId="23" xfId="1" applyFont="1" applyFill="1" applyBorder="1" applyAlignment="1">
      <alignment horizontal="center" vertical="center"/>
    </xf>
    <xf numFmtId="0" fontId="5" fillId="4" borderId="25" xfId="1" applyFont="1" applyFill="1" applyBorder="1" applyAlignment="1">
      <alignment horizontal="center" vertical="center"/>
    </xf>
    <xf numFmtId="0" fontId="5" fillId="4" borderId="29" xfId="1" applyFont="1" applyFill="1" applyBorder="1" applyAlignment="1">
      <alignment horizontal="center" vertical="center"/>
    </xf>
    <xf numFmtId="0" fontId="5" fillId="4" borderId="21" xfId="1" applyFont="1" applyFill="1" applyBorder="1" applyAlignment="1">
      <alignment horizontal="left" vertical="center"/>
    </xf>
    <xf numFmtId="0" fontId="5" fillId="4" borderId="22" xfId="1" applyFont="1" applyFill="1" applyBorder="1" applyAlignment="1">
      <alignment horizontal="left" vertical="center"/>
    </xf>
    <xf numFmtId="0" fontId="5" fillId="0" borderId="12" xfId="1" applyFont="1" applyFill="1" applyBorder="1" applyAlignment="1">
      <alignment horizontal="center" vertical="center"/>
    </xf>
    <xf numFmtId="0" fontId="5" fillId="4" borderId="17" xfId="1" applyFont="1" applyFill="1" applyBorder="1" applyAlignment="1">
      <alignment horizontal="left" vertical="center"/>
    </xf>
    <xf numFmtId="0" fontId="5" fillId="4" borderId="5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18" xfId="1" applyFont="1" applyFill="1" applyBorder="1" applyAlignment="1">
      <alignment horizontal="left" vertical="center"/>
    </xf>
    <xf numFmtId="0" fontId="5" fillId="4" borderId="30" xfId="1" applyFont="1" applyFill="1" applyBorder="1" applyAlignment="1">
      <alignment horizontal="center" vertical="center"/>
    </xf>
    <xf numFmtId="0" fontId="5" fillId="4" borderId="3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4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0" xfId="1" applyFont="1" applyFill="1" applyBorder="1" applyAlignment="1">
      <alignment vertical="center"/>
    </xf>
    <xf numFmtId="0" fontId="9" fillId="0" borderId="5" xfId="1" applyFont="1" applyFill="1" applyBorder="1" applyAlignment="1">
      <alignment vertical="center"/>
    </xf>
    <xf numFmtId="0" fontId="9" fillId="0" borderId="4" xfId="1" applyFont="1" applyFill="1" applyBorder="1"/>
    <xf numFmtId="0" fontId="9" fillId="0" borderId="0" xfId="1" applyFont="1" applyFill="1" applyBorder="1"/>
    <xf numFmtId="0" fontId="9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9" fillId="4" borderId="2" xfId="1" applyFont="1" applyFill="1" applyBorder="1" applyAlignment="1">
      <alignment vertical="center"/>
    </xf>
    <xf numFmtId="0" fontId="9" fillId="0" borderId="2" xfId="0" applyFont="1" applyBorder="1" applyAlignment="1">
      <alignment vertical="center"/>
    </xf>
    <xf numFmtId="0" fontId="5" fillId="0" borderId="2" xfId="0" applyFont="1" applyFill="1" applyBorder="1" applyAlignment="1">
      <alignment vertical="center" textRotation="90"/>
    </xf>
    <xf numFmtId="0" fontId="5" fillId="0" borderId="3" xfId="0" applyFont="1" applyBorder="1" applyAlignment="1"/>
    <xf numFmtId="0" fontId="9" fillId="0" borderId="4" xfId="2" applyFont="1" applyFill="1" applyBorder="1" applyAlignment="1">
      <alignment horizontal="left" vertical="center"/>
    </xf>
    <xf numFmtId="0" fontId="9" fillId="4" borderId="17" xfId="1" applyFont="1" applyFill="1" applyBorder="1" applyAlignment="1">
      <alignment horizontal="center" vertical="center"/>
    </xf>
    <xf numFmtId="0" fontId="9" fillId="4" borderId="19" xfId="1" applyFont="1" applyFill="1" applyBorder="1" applyAlignment="1">
      <alignment horizontal="center" vertical="center"/>
    </xf>
    <xf numFmtId="0" fontId="9" fillId="4" borderId="18" xfId="1" applyFont="1" applyFill="1" applyBorder="1" applyAlignment="1">
      <alignment horizontal="center" vertical="center"/>
    </xf>
    <xf numFmtId="0" fontId="5" fillId="4" borderId="26" xfId="1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left" vertical="center"/>
    </xf>
    <xf numFmtId="0" fontId="9" fillId="4" borderId="26" xfId="1" applyFont="1" applyFill="1" applyBorder="1" applyAlignment="1">
      <alignment horizontal="center" vertical="center"/>
    </xf>
    <xf numFmtId="0" fontId="9" fillId="4" borderId="28" xfId="1" applyFont="1" applyFill="1" applyBorder="1" applyAlignment="1">
      <alignment horizontal="center" vertical="center"/>
    </xf>
    <xf numFmtId="0" fontId="9" fillId="4" borderId="27" xfId="1" applyFont="1" applyFill="1" applyBorder="1" applyAlignment="1">
      <alignment horizontal="center" vertical="center"/>
    </xf>
    <xf numFmtId="0" fontId="9" fillId="4" borderId="6" xfId="1" applyFont="1" applyFill="1" applyBorder="1" applyAlignment="1">
      <alignment horizontal="center" vertical="center"/>
    </xf>
    <xf numFmtId="0" fontId="9" fillId="4" borderId="7" xfId="1" applyFont="1" applyFill="1" applyBorder="1" applyAlignment="1">
      <alignment horizontal="center" vertical="center"/>
    </xf>
    <xf numFmtId="0" fontId="9" fillId="4" borderId="8" xfId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/>
    </xf>
    <xf numFmtId="0" fontId="8" fillId="3" borderId="10" xfId="1" applyFont="1" applyFill="1" applyBorder="1" applyAlignment="1">
      <alignment horizontal="center" vertical="center"/>
    </xf>
    <xf numFmtId="0" fontId="8" fillId="3" borderId="11" xfId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vertical="center" wrapText="1"/>
    </xf>
    <xf numFmtId="0" fontId="5" fillId="4" borderId="1" xfId="1" applyFont="1" applyFill="1" applyBorder="1" applyAlignment="1">
      <alignment horizontal="center" vertical="center" textRotation="90"/>
    </xf>
    <xf numFmtId="0" fontId="5" fillId="4" borderId="3" xfId="1" applyFont="1" applyFill="1" applyBorder="1" applyAlignment="1">
      <alignment horizontal="center" vertical="center" textRotation="90"/>
    </xf>
    <xf numFmtId="0" fontId="5" fillId="4" borderId="4" xfId="1" applyFont="1" applyFill="1" applyBorder="1" applyAlignment="1">
      <alignment horizontal="center" vertical="center" textRotation="90"/>
    </xf>
    <xf numFmtId="0" fontId="5" fillId="4" borderId="5" xfId="1" applyFont="1" applyFill="1" applyBorder="1" applyAlignment="1">
      <alignment horizontal="center" vertical="center" textRotation="90"/>
    </xf>
    <xf numFmtId="0" fontId="5" fillId="4" borderId="6" xfId="1" applyFont="1" applyFill="1" applyBorder="1" applyAlignment="1">
      <alignment horizontal="center" vertical="center" textRotation="90"/>
    </xf>
    <xf numFmtId="0" fontId="5" fillId="4" borderId="8" xfId="1" applyFont="1" applyFill="1" applyBorder="1" applyAlignment="1">
      <alignment horizontal="center" vertical="center" textRotation="90"/>
    </xf>
    <xf numFmtId="0" fontId="5" fillId="4" borderId="13" xfId="1" applyFont="1" applyFill="1" applyBorder="1" applyAlignment="1">
      <alignment horizontal="left" vertical="center"/>
    </xf>
    <xf numFmtId="0" fontId="5" fillId="4" borderId="15" xfId="1" applyFont="1" applyFill="1" applyBorder="1" applyAlignment="1">
      <alignment horizontal="left" vertical="center"/>
    </xf>
    <xf numFmtId="0" fontId="9" fillId="4" borderId="13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15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left" vertical="center"/>
    </xf>
    <xf numFmtId="0" fontId="5" fillId="4" borderId="5" xfId="1" applyFont="1" applyFill="1" applyBorder="1" applyAlignment="1">
      <alignment horizontal="left" vertical="center"/>
    </xf>
    <xf numFmtId="0" fontId="5" fillId="4" borderId="17" xfId="1" applyFont="1" applyFill="1" applyBorder="1" applyAlignment="1">
      <alignment horizontal="left" vertical="center"/>
    </xf>
    <xf numFmtId="0" fontId="5" fillId="4" borderId="18" xfId="1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center" vertical="center" textRotation="90" wrapText="1"/>
    </xf>
    <xf numFmtId="0" fontId="5" fillId="4" borderId="3" xfId="1" applyFont="1" applyFill="1" applyBorder="1" applyAlignment="1">
      <alignment horizontal="center" vertical="center" textRotation="90" wrapText="1"/>
    </xf>
    <xf numFmtId="0" fontId="5" fillId="4" borderId="4" xfId="1" applyFont="1" applyFill="1" applyBorder="1" applyAlignment="1">
      <alignment horizontal="center" vertical="center" textRotation="90" wrapText="1"/>
    </xf>
    <xf numFmtId="0" fontId="5" fillId="4" borderId="5" xfId="1" applyFont="1" applyFill="1" applyBorder="1" applyAlignment="1">
      <alignment horizontal="center" vertical="center" textRotation="90" wrapText="1"/>
    </xf>
    <xf numFmtId="0" fontId="5" fillId="4" borderId="6" xfId="1" applyFont="1" applyFill="1" applyBorder="1" applyAlignment="1">
      <alignment horizontal="center" vertical="center" textRotation="90" wrapText="1"/>
    </xf>
    <xf numFmtId="0" fontId="5" fillId="4" borderId="8" xfId="1" applyFont="1" applyFill="1" applyBorder="1" applyAlignment="1">
      <alignment horizontal="center" vertical="center" textRotation="90" wrapText="1"/>
    </xf>
    <xf numFmtId="0" fontId="5" fillId="4" borderId="32" xfId="1" applyFont="1" applyFill="1" applyBorder="1" applyAlignment="1">
      <alignment horizontal="left" vertical="center"/>
    </xf>
    <xf numFmtId="0" fontId="5" fillId="4" borderId="33" xfId="1" applyFont="1" applyFill="1" applyBorder="1" applyAlignment="1">
      <alignment horizontal="left" vertical="center"/>
    </xf>
    <xf numFmtId="0" fontId="5" fillId="4" borderId="6" xfId="1" applyFont="1" applyFill="1" applyBorder="1" applyAlignment="1">
      <alignment horizontal="left" vertical="center"/>
    </xf>
    <xf numFmtId="0" fontId="5" fillId="4" borderId="8" xfId="1" applyFont="1" applyFill="1" applyBorder="1" applyAlignment="1">
      <alignment horizontal="left" vertical="center"/>
    </xf>
    <xf numFmtId="0" fontId="5" fillId="4" borderId="17" xfId="1" applyFont="1" applyFill="1" applyBorder="1" applyAlignment="1">
      <alignment horizontal="center" vertical="center" wrapText="1"/>
    </xf>
    <xf numFmtId="0" fontId="5" fillId="4" borderId="18" xfId="1" applyFont="1" applyFill="1" applyBorder="1" applyAlignment="1">
      <alignment horizontal="center" vertical="center" wrapText="1"/>
    </xf>
    <xf numFmtId="0" fontId="10" fillId="4" borderId="17" xfId="1" applyFont="1" applyFill="1" applyBorder="1" applyAlignment="1">
      <alignment horizontal="center" vertical="center" wrapText="1"/>
    </xf>
    <xf numFmtId="0" fontId="10" fillId="4" borderId="19" xfId="1" applyFont="1" applyFill="1" applyBorder="1" applyAlignment="1">
      <alignment horizontal="center" vertical="center" wrapText="1"/>
    </xf>
    <xf numFmtId="0" fontId="10" fillId="4" borderId="18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left" vertical="center"/>
    </xf>
    <xf numFmtId="0" fontId="5" fillId="4" borderId="3" xfId="1" applyFont="1" applyFill="1" applyBorder="1" applyAlignment="1">
      <alignment horizontal="left" vertical="center"/>
    </xf>
    <xf numFmtId="0" fontId="5" fillId="4" borderId="21" xfId="1" applyFont="1" applyFill="1" applyBorder="1" applyAlignment="1">
      <alignment horizontal="left" vertical="center"/>
    </xf>
    <xf numFmtId="0" fontId="5" fillId="4" borderId="22" xfId="1" applyFont="1" applyFill="1" applyBorder="1" applyAlignment="1">
      <alignment horizontal="left" vertical="center"/>
    </xf>
    <xf numFmtId="0" fontId="9" fillId="4" borderId="21" xfId="1" applyFont="1" applyFill="1" applyBorder="1" applyAlignment="1">
      <alignment horizontal="center" vertical="center"/>
    </xf>
    <xf numFmtId="0" fontId="9" fillId="4" borderId="24" xfId="1" applyFont="1" applyFill="1" applyBorder="1" applyAlignment="1">
      <alignment horizontal="center" vertical="center"/>
    </xf>
    <xf numFmtId="0" fontId="9" fillId="4" borderId="22" xfId="1" applyFont="1" applyFill="1" applyBorder="1" applyAlignment="1">
      <alignment horizontal="center" vertical="center"/>
    </xf>
    <xf numFmtId="0" fontId="5" fillId="4" borderId="17" xfId="1" applyFont="1" applyFill="1" applyBorder="1" applyAlignment="1">
      <alignment horizontal="center" vertical="center"/>
    </xf>
    <xf numFmtId="0" fontId="5" fillId="4" borderId="19" xfId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0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center" vertical="center" wrapText="1"/>
    </xf>
    <xf numFmtId="0" fontId="9" fillId="4" borderId="19" xfId="1" applyFont="1" applyFill="1" applyBorder="1" applyAlignment="1">
      <alignment horizontal="center" vertical="center" wrapText="1"/>
    </xf>
    <xf numFmtId="0" fontId="9" fillId="4" borderId="18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5" fillId="4" borderId="17" xfId="1" applyFont="1" applyFill="1" applyBorder="1" applyAlignment="1">
      <alignment vertical="center"/>
    </xf>
    <xf numFmtId="0" fontId="5" fillId="4" borderId="18" xfId="1" applyFont="1" applyFill="1" applyBorder="1" applyAlignment="1">
      <alignment vertical="center"/>
    </xf>
    <xf numFmtId="0" fontId="5" fillId="4" borderId="26" xfId="1" applyFont="1" applyFill="1" applyBorder="1" applyAlignment="1">
      <alignment vertical="center"/>
    </xf>
    <xf numFmtId="0" fontId="5" fillId="4" borderId="27" xfId="1" applyFont="1" applyFill="1" applyBorder="1" applyAlignment="1">
      <alignment vertical="center"/>
    </xf>
    <xf numFmtId="0" fontId="5" fillId="4" borderId="29" xfId="1" applyFont="1" applyFill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left" vertical="center"/>
    </xf>
    <xf numFmtId="0" fontId="5" fillId="4" borderId="12" xfId="1" applyFont="1" applyFill="1" applyBorder="1" applyAlignment="1">
      <alignment vertical="center"/>
    </xf>
    <xf numFmtId="0" fontId="5" fillId="4" borderId="4" xfId="1" applyFont="1" applyFill="1" applyBorder="1" applyAlignment="1">
      <alignment vertical="center"/>
    </xf>
    <xf numFmtId="0" fontId="5" fillId="4" borderId="5" xfId="1" applyFont="1" applyFill="1" applyBorder="1" applyAlignment="1">
      <alignment vertical="center"/>
    </xf>
    <xf numFmtId="0" fontId="4" fillId="2" borderId="4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</cellXfs>
  <cellStyles count="3">
    <cellStyle name="Normal" xfId="0" builtinId="0"/>
    <cellStyle name="Normal 2 2" xfId="1"/>
    <cellStyle name="Normal 3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30225</xdr:colOff>
      <xdr:row>1</xdr:row>
      <xdr:rowOff>124557</xdr:rowOff>
    </xdr:from>
    <xdr:to>
      <xdr:col>17</xdr:col>
      <xdr:colOff>300789</xdr:colOff>
      <xdr:row>4</xdr:row>
      <xdr:rowOff>92208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8575" y="270607"/>
          <a:ext cx="1184964" cy="558201"/>
        </a:xfrm>
        <a:prstGeom prst="rect">
          <a:avLst/>
        </a:prstGeom>
      </xdr:spPr>
    </xdr:pic>
    <xdr:clientData/>
  </xdr:twoCellAnchor>
  <xdr:twoCellAnchor editAs="oneCell">
    <xdr:from>
      <xdr:col>2</xdr:col>
      <xdr:colOff>300182</xdr:colOff>
      <xdr:row>70</xdr:row>
      <xdr:rowOff>0</xdr:rowOff>
    </xdr:from>
    <xdr:to>
      <xdr:col>8</xdr:col>
      <xdr:colOff>177800</xdr:colOff>
      <xdr:row>84</xdr:row>
      <xdr:rowOff>173182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7682" y="13569950"/>
          <a:ext cx="3408218" cy="28401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38</xdr:row>
      <xdr:rowOff>134470</xdr:rowOff>
    </xdr:from>
    <xdr:to>
      <xdr:col>14</xdr:col>
      <xdr:colOff>551047</xdr:colOff>
      <xdr:row>47</xdr:row>
      <xdr:rowOff>7839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231529"/>
          <a:ext cx="11219047" cy="15542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29882</xdr:rowOff>
    </xdr:from>
    <xdr:to>
      <xdr:col>14</xdr:col>
      <xdr:colOff>694764</xdr:colOff>
      <xdr:row>37</xdr:row>
      <xdr:rowOff>164353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9882"/>
          <a:ext cx="11362764" cy="70447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P-CO17-00014%20-%20PAP%20ESTACION%20VILLAMONTES/06%20FASE%20INGENIERIA/1%20INGENIERIA%20BASICA%20Y%20DETALLE-PR1ME/05%20Ingenier&#237;a%20en%20PDF%20-%20CD%20Fisico/01-EDITABLES/08-Instrumentaci&#243;n/01-DOC%20TECNICOS/PR1-0296-2017-IN-HD-005=0%20(HD%20Instrumentos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T (7)"/>
      <sheetName val="CARATULA"/>
      <sheetName val="PIT"/>
      <sheetName val="LISTA PIT"/>
      <sheetName val="TIT"/>
      <sheetName val="LISTA TIT "/>
      <sheetName val="PDIT"/>
      <sheetName val="LIT"/>
      <sheetName val="LIT (2)"/>
      <sheetName val="LIT (3)"/>
      <sheetName val="LIT (4)"/>
      <sheetName val="LIT (5)"/>
      <sheetName val="LIT (6)"/>
      <sheetName val="FIT"/>
      <sheetName val="PI"/>
      <sheetName val="XI"/>
      <sheetName val="PDI"/>
      <sheetName val="LG"/>
      <sheetName val="TI"/>
      <sheetName val="ST"/>
      <sheetName val="VT"/>
      <sheetName val="GOV"/>
      <sheetName val="SY"/>
      <sheetName val="SVC"/>
      <sheetName val="LSL"/>
      <sheetName val="LSL (2)"/>
      <sheetName val="XGS"/>
      <sheetName val="SL"/>
      <sheetName val="HA"/>
      <sheetName val="PB"/>
      <sheetName val="DIT"/>
      <sheetName val="ALH"/>
    </sheetNames>
    <sheetDataSet>
      <sheetData sheetId="0"/>
      <sheetData sheetId="1">
        <row r="2">
          <cell r="G2" t="str">
            <v>HOJA DE DATOS</v>
          </cell>
        </row>
        <row r="11">
          <cell r="F11" t="str">
            <v>ESTACIÓN VILLAMONTES</v>
          </cell>
        </row>
        <row r="13">
          <cell r="F13" t="str">
            <v>YPFB TRANSPORTE S.A.</v>
          </cell>
        </row>
        <row r="15">
          <cell r="F15" t="str">
            <v>PR1-0296-2017-IN-HD-005</v>
          </cell>
          <cell r="L1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W95"/>
  <sheetViews>
    <sheetView tabSelected="1" view="pageBreakPreview" topLeftCell="A46" zoomScaleNormal="100" zoomScaleSheetLayoutView="100" workbookViewId="0">
      <selection activeCell="M108" sqref="M108"/>
    </sheetView>
  </sheetViews>
  <sheetFormatPr baseColWidth="10" defaultColWidth="11.453125" defaultRowHeight="11.5" x14ac:dyDescent="0.35"/>
  <cols>
    <col min="1" max="1" width="4" style="1" customWidth="1"/>
    <col min="2" max="2" width="0.54296875" style="1" customWidth="1"/>
    <col min="3" max="3" width="9" style="1" customWidth="1"/>
    <col min="4" max="4" width="5" style="1" customWidth="1"/>
    <col min="5" max="5" width="3" style="1" customWidth="1"/>
    <col min="6" max="6" width="16" style="1" customWidth="1"/>
    <col min="7" max="7" width="12.54296875" style="1" customWidth="1"/>
    <col min="8" max="8" width="5" style="1" customWidth="1"/>
    <col min="9" max="9" width="5.81640625" style="1" customWidth="1"/>
    <col min="10" max="10" width="8" style="1" customWidth="1"/>
    <col min="11" max="11" width="6.54296875" style="1" customWidth="1"/>
    <col min="12" max="12" width="5.1796875" style="1" customWidth="1"/>
    <col min="13" max="14" width="6.54296875" style="1" customWidth="1"/>
    <col min="15" max="15" width="8.1796875" style="1" customWidth="1"/>
    <col min="16" max="18" width="6.54296875" style="1" customWidth="1"/>
    <col min="19" max="19" width="8" style="1" bestFit="1" customWidth="1"/>
    <col min="20" max="20" width="1" style="1" customWidth="1"/>
    <col min="21" max="16384" width="11.453125" style="1"/>
  </cols>
  <sheetData>
    <row r="2" spans="2:23" ht="15.75" customHeight="1" x14ac:dyDescent="0.35">
      <c r="G2" s="154" t="str">
        <f>[1]CARATULA!G2</f>
        <v>HOJA DE DATOS</v>
      </c>
      <c r="H2" s="154"/>
      <c r="I2" s="154"/>
      <c r="J2" s="154"/>
      <c r="K2" s="154"/>
      <c r="L2" s="154"/>
      <c r="M2" s="154"/>
      <c r="N2" s="154"/>
      <c r="O2" s="2"/>
      <c r="P2" s="156"/>
      <c r="Q2" s="156"/>
      <c r="R2" s="156"/>
      <c r="S2" s="156"/>
    </row>
    <row r="3" spans="2:23" ht="15.75" customHeight="1" x14ac:dyDescent="0.35">
      <c r="G3" s="154"/>
      <c r="H3" s="154"/>
      <c r="I3" s="154"/>
      <c r="J3" s="154"/>
      <c r="K3" s="154"/>
      <c r="L3" s="154"/>
      <c r="M3" s="154"/>
      <c r="N3" s="154"/>
      <c r="O3" s="2"/>
      <c r="P3" s="156"/>
      <c r="Q3" s="156"/>
      <c r="R3" s="156"/>
      <c r="S3" s="156"/>
    </row>
    <row r="4" spans="2:23" ht="15.75" customHeight="1" x14ac:dyDescent="0.35">
      <c r="G4" s="154"/>
      <c r="H4" s="154"/>
      <c r="I4" s="154"/>
      <c r="J4" s="154"/>
      <c r="K4" s="154"/>
      <c r="L4" s="154"/>
      <c r="M4" s="154"/>
      <c r="N4" s="154"/>
      <c r="O4" s="2"/>
      <c r="P4" s="156"/>
      <c r="Q4" s="156"/>
      <c r="R4" s="156"/>
      <c r="S4" s="156"/>
    </row>
    <row r="5" spans="2:23" ht="15.75" customHeight="1" x14ac:dyDescent="0.35">
      <c r="G5" s="155"/>
      <c r="H5" s="155"/>
      <c r="I5" s="155"/>
      <c r="J5" s="155"/>
      <c r="K5" s="155"/>
      <c r="L5" s="155"/>
      <c r="M5" s="155"/>
      <c r="N5" s="155"/>
      <c r="O5" s="3"/>
      <c r="P5" s="157"/>
      <c r="Q5" s="157"/>
      <c r="R5" s="157"/>
      <c r="S5" s="157"/>
    </row>
    <row r="6" spans="2:23" ht="3.75" customHeight="1" x14ac:dyDescent="0.3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2:23" ht="24" customHeight="1" x14ac:dyDescent="0.35">
      <c r="B7" s="4"/>
      <c r="C7" s="158" t="s">
        <v>0</v>
      </c>
      <c r="D7" s="159"/>
      <c r="E7" s="159"/>
      <c r="F7" s="160" t="s">
        <v>69</v>
      </c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1"/>
      <c r="T7" s="4"/>
      <c r="U7" s="4"/>
      <c r="W7" s="4"/>
    </row>
    <row r="8" spans="2:23" s="8" customFormat="1" ht="2.25" customHeight="1" x14ac:dyDescent="0.35">
      <c r="B8" s="5"/>
      <c r="C8" s="142"/>
      <c r="D8" s="143"/>
      <c r="E8" s="6"/>
      <c r="F8" s="6"/>
      <c r="G8" s="6"/>
      <c r="H8" s="6"/>
      <c r="I8" s="6"/>
      <c r="J8" s="6"/>
      <c r="K8" s="6"/>
      <c r="L8" s="6"/>
      <c r="M8" s="5"/>
      <c r="N8" s="6"/>
      <c r="O8" s="6"/>
      <c r="P8" s="6"/>
      <c r="Q8" s="6"/>
      <c r="R8" s="6"/>
      <c r="S8" s="7"/>
      <c r="T8" s="5"/>
      <c r="U8" s="5"/>
      <c r="W8" s="1"/>
    </row>
    <row r="9" spans="2:23" ht="16.5" customHeight="1" x14ac:dyDescent="0.35">
      <c r="B9" s="4"/>
      <c r="C9" s="150" t="s">
        <v>1</v>
      </c>
      <c r="D9" s="151"/>
      <c r="E9" s="151"/>
      <c r="F9" s="152" t="s">
        <v>68</v>
      </c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3"/>
      <c r="T9" s="4"/>
      <c r="U9" s="4"/>
    </row>
    <row r="10" spans="2:23" s="8" customFormat="1" ht="2.25" customHeight="1" x14ac:dyDescent="0.35">
      <c r="B10" s="5"/>
      <c r="C10" s="142"/>
      <c r="D10" s="143"/>
      <c r="E10" s="6"/>
      <c r="F10" s="6"/>
      <c r="G10" s="6"/>
      <c r="H10" s="6"/>
      <c r="I10" s="6"/>
      <c r="J10" s="6"/>
      <c r="K10" s="6"/>
      <c r="L10" s="6"/>
      <c r="M10" s="5"/>
      <c r="N10" s="6"/>
      <c r="O10" s="6"/>
      <c r="P10" s="6"/>
      <c r="Q10" s="6"/>
      <c r="R10" s="6"/>
      <c r="S10" s="7"/>
      <c r="T10" s="5"/>
      <c r="U10" s="5"/>
      <c r="W10" s="1"/>
    </row>
    <row r="11" spans="2:23" ht="16.5" customHeight="1" x14ac:dyDescent="0.35">
      <c r="B11" s="4"/>
      <c r="C11" s="150" t="s">
        <v>77</v>
      </c>
      <c r="D11" s="151"/>
      <c r="E11" s="151"/>
      <c r="F11" s="152" t="str">
        <f>[1]CARATULA!F11</f>
        <v>ESTACIÓN VILLAMONTES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3"/>
      <c r="T11" s="4"/>
      <c r="U11" s="4"/>
    </row>
    <row r="12" spans="2:23" s="8" customFormat="1" ht="2.25" customHeight="1" x14ac:dyDescent="0.35">
      <c r="B12" s="5"/>
      <c r="C12" s="142"/>
      <c r="D12" s="143"/>
      <c r="E12" s="6"/>
      <c r="F12" s="6"/>
      <c r="G12" s="6"/>
      <c r="H12" s="6"/>
      <c r="I12" s="6"/>
      <c r="J12" s="6"/>
      <c r="K12" s="6"/>
      <c r="L12" s="6"/>
      <c r="M12" s="5"/>
      <c r="N12" s="6"/>
      <c r="O12" s="6"/>
      <c r="P12" s="6"/>
      <c r="Q12" s="6"/>
      <c r="R12" s="6"/>
      <c r="S12" s="7"/>
      <c r="T12" s="5"/>
      <c r="U12" s="5"/>
      <c r="W12" s="1"/>
    </row>
    <row r="13" spans="2:23" ht="16.5" customHeight="1" x14ac:dyDescent="0.35">
      <c r="B13" s="4"/>
      <c r="C13" s="150" t="s">
        <v>2</v>
      </c>
      <c r="D13" s="151"/>
      <c r="E13" s="151"/>
      <c r="F13" s="152" t="str">
        <f>[1]CARATULA!F13</f>
        <v>YPFB TRANSPORTE S.A.</v>
      </c>
      <c r="G13" s="152"/>
      <c r="H13" s="152"/>
      <c r="I13" s="152"/>
      <c r="J13" s="152"/>
      <c r="K13" s="152"/>
      <c r="L13" s="152"/>
      <c r="M13" s="152"/>
      <c r="N13" s="152"/>
      <c r="O13" s="9"/>
      <c r="P13" s="10"/>
      <c r="Q13" s="10"/>
      <c r="R13" s="11" t="s">
        <v>3</v>
      </c>
      <c r="S13" s="12" t="s">
        <v>70</v>
      </c>
      <c r="T13" s="4"/>
      <c r="U13" s="4"/>
    </row>
    <row r="14" spans="2:23" s="8" customFormat="1" ht="2.25" customHeight="1" x14ac:dyDescent="0.35">
      <c r="B14" s="5"/>
      <c r="C14" s="142"/>
      <c r="D14" s="143"/>
      <c r="E14" s="6"/>
      <c r="F14" s="6"/>
      <c r="G14" s="6"/>
      <c r="H14" s="6"/>
      <c r="I14" s="6"/>
      <c r="J14" s="6"/>
      <c r="K14" s="6"/>
      <c r="L14" s="6"/>
      <c r="M14" s="5"/>
      <c r="N14" s="6"/>
      <c r="O14" s="6"/>
      <c r="P14" s="6"/>
      <c r="Q14" s="6"/>
      <c r="R14" s="6"/>
      <c r="S14" s="7"/>
      <c r="T14" s="5"/>
      <c r="U14" s="5"/>
      <c r="W14" s="1"/>
    </row>
    <row r="15" spans="2:23" ht="16.5" customHeight="1" x14ac:dyDescent="0.35">
      <c r="B15" s="4"/>
      <c r="C15" s="144" t="s">
        <v>78</v>
      </c>
      <c r="D15" s="145"/>
      <c r="E15" s="145"/>
      <c r="F15" s="146" t="str">
        <f>[1]CARATULA!F15</f>
        <v>PR1-0296-2017-IN-HD-005</v>
      </c>
      <c r="G15" s="146"/>
      <c r="H15" s="146"/>
      <c r="I15" s="146"/>
      <c r="J15" s="146"/>
      <c r="K15" s="146"/>
      <c r="L15" s="146"/>
      <c r="M15" s="146"/>
      <c r="N15" s="146"/>
      <c r="O15" s="13"/>
      <c r="P15" s="14"/>
      <c r="Q15" s="14"/>
      <c r="R15" s="15" t="s">
        <v>4</v>
      </c>
      <c r="S15" s="16">
        <f>[1]CARATULA!L15</f>
        <v>0</v>
      </c>
      <c r="T15" s="4"/>
      <c r="U15" s="4"/>
    </row>
    <row r="16" spans="2:23" ht="1.5" customHeight="1" x14ac:dyDescent="0.3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2:21" ht="13" x14ac:dyDescent="0.35">
      <c r="B17" s="4"/>
      <c r="C17" s="77" t="s">
        <v>5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9"/>
      <c r="T17" s="17"/>
      <c r="U17" s="4"/>
    </row>
    <row r="18" spans="2:21" ht="1.5" customHeight="1" x14ac:dyDescent="0.3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2:21" ht="15" customHeight="1" x14ac:dyDescent="0.35">
      <c r="B19" s="4"/>
      <c r="C19" s="83" t="s">
        <v>6</v>
      </c>
      <c r="D19" s="84"/>
      <c r="E19" s="18">
        <v>1</v>
      </c>
      <c r="F19" s="147" t="s">
        <v>7</v>
      </c>
      <c r="G19" s="147"/>
      <c r="H19" s="91" t="s">
        <v>8</v>
      </c>
      <c r="I19" s="92"/>
      <c r="J19" s="92"/>
      <c r="K19" s="92"/>
      <c r="L19" s="92"/>
      <c r="M19" s="93"/>
      <c r="N19" s="91"/>
      <c r="O19" s="92"/>
      <c r="P19" s="92"/>
      <c r="Q19" s="92"/>
      <c r="R19" s="92"/>
      <c r="S19" s="93"/>
      <c r="T19" s="19"/>
      <c r="U19" s="4"/>
    </row>
    <row r="20" spans="2:21" ht="15" customHeight="1" x14ac:dyDescent="0.35">
      <c r="B20" s="4"/>
      <c r="C20" s="85"/>
      <c r="D20" s="86"/>
      <c r="E20" s="20">
        <v>2</v>
      </c>
      <c r="F20" s="134" t="s">
        <v>9</v>
      </c>
      <c r="G20" s="135"/>
      <c r="H20" s="66" t="s">
        <v>10</v>
      </c>
      <c r="I20" s="67"/>
      <c r="J20" s="67"/>
      <c r="K20" s="67"/>
      <c r="L20" s="67"/>
      <c r="M20" s="68"/>
      <c r="N20" s="66"/>
      <c r="O20" s="67"/>
      <c r="P20" s="67"/>
      <c r="Q20" s="67"/>
      <c r="R20" s="67"/>
      <c r="S20" s="68"/>
      <c r="T20" s="19"/>
      <c r="U20" s="4"/>
    </row>
    <row r="21" spans="2:21" ht="15" customHeight="1" x14ac:dyDescent="0.35">
      <c r="B21" s="4"/>
      <c r="C21" s="85"/>
      <c r="D21" s="86"/>
      <c r="E21" s="21">
        <v>3</v>
      </c>
      <c r="F21" s="22" t="s">
        <v>79</v>
      </c>
      <c r="G21" s="23"/>
      <c r="H21" s="139" t="s">
        <v>11</v>
      </c>
      <c r="I21" s="140"/>
      <c r="J21" s="140"/>
      <c r="K21" s="140"/>
      <c r="L21" s="140"/>
      <c r="M21" s="141"/>
      <c r="N21" s="139"/>
      <c r="O21" s="140"/>
      <c r="P21" s="140"/>
      <c r="Q21" s="140"/>
      <c r="R21" s="140"/>
      <c r="S21" s="141"/>
      <c r="T21" s="24"/>
      <c r="U21" s="4"/>
    </row>
    <row r="22" spans="2:21" ht="15" customHeight="1" x14ac:dyDescent="0.35">
      <c r="B22" s="4"/>
      <c r="C22" s="85"/>
      <c r="D22" s="86"/>
      <c r="E22" s="21">
        <v>4</v>
      </c>
      <c r="F22" s="134" t="s">
        <v>80</v>
      </c>
      <c r="G22" s="135"/>
      <c r="H22" s="66" t="s">
        <v>81</v>
      </c>
      <c r="I22" s="67"/>
      <c r="J22" s="67"/>
      <c r="K22" s="67"/>
      <c r="L22" s="67"/>
      <c r="M22" s="68"/>
      <c r="N22" s="66"/>
      <c r="O22" s="67"/>
      <c r="P22" s="67"/>
      <c r="Q22" s="67"/>
      <c r="R22" s="67"/>
      <c r="S22" s="68"/>
      <c r="T22" s="19"/>
      <c r="U22" s="4"/>
    </row>
    <row r="23" spans="2:21" ht="15" customHeight="1" x14ac:dyDescent="0.35">
      <c r="B23" s="4"/>
      <c r="C23" s="85"/>
      <c r="D23" s="86"/>
      <c r="E23" s="21">
        <v>4</v>
      </c>
      <c r="F23" s="134" t="s">
        <v>82</v>
      </c>
      <c r="G23" s="135"/>
      <c r="H23" s="66" t="s">
        <v>12</v>
      </c>
      <c r="I23" s="67"/>
      <c r="J23" s="67"/>
      <c r="K23" s="67"/>
      <c r="L23" s="67"/>
      <c r="M23" s="68"/>
      <c r="N23" s="66"/>
      <c r="O23" s="67"/>
      <c r="P23" s="67"/>
      <c r="Q23" s="67"/>
      <c r="R23" s="67"/>
      <c r="S23" s="68"/>
      <c r="T23" s="19"/>
      <c r="U23" s="4"/>
    </row>
    <row r="24" spans="2:21" ht="15" customHeight="1" x14ac:dyDescent="0.35">
      <c r="B24" s="4"/>
      <c r="C24" s="85"/>
      <c r="D24" s="86"/>
      <c r="E24" s="25">
        <v>5</v>
      </c>
      <c r="F24" s="134" t="s">
        <v>13</v>
      </c>
      <c r="G24" s="135"/>
      <c r="H24" s="66" t="s">
        <v>14</v>
      </c>
      <c r="I24" s="67"/>
      <c r="J24" s="67"/>
      <c r="K24" s="67"/>
      <c r="L24" s="67"/>
      <c r="M24" s="68"/>
      <c r="N24" s="66"/>
      <c r="O24" s="67"/>
      <c r="P24" s="67"/>
      <c r="Q24" s="67"/>
      <c r="R24" s="67"/>
      <c r="S24" s="68"/>
      <c r="T24" s="19"/>
      <c r="U24" s="4"/>
    </row>
    <row r="25" spans="2:21" ht="84" customHeight="1" x14ac:dyDescent="0.35">
      <c r="B25" s="4"/>
      <c r="C25" s="85"/>
      <c r="D25" s="86"/>
      <c r="E25" s="20">
        <v>6</v>
      </c>
      <c r="F25" s="134" t="s">
        <v>15</v>
      </c>
      <c r="G25" s="135"/>
      <c r="H25" s="126" t="s">
        <v>83</v>
      </c>
      <c r="I25" s="127"/>
      <c r="J25" s="127"/>
      <c r="K25" s="127"/>
      <c r="L25" s="127"/>
      <c r="M25" s="128"/>
      <c r="N25" s="126"/>
      <c r="O25" s="127"/>
      <c r="P25" s="127"/>
      <c r="Q25" s="127"/>
      <c r="R25" s="127"/>
      <c r="S25" s="128"/>
      <c r="T25" s="19"/>
      <c r="U25" s="4"/>
    </row>
    <row r="26" spans="2:21" ht="15" customHeight="1" x14ac:dyDescent="0.35">
      <c r="B26" s="4"/>
      <c r="C26" s="85"/>
      <c r="D26" s="86"/>
      <c r="E26" s="25">
        <v>7</v>
      </c>
      <c r="F26" s="148" t="s">
        <v>84</v>
      </c>
      <c r="G26" s="149"/>
      <c r="H26" s="117" t="s">
        <v>85</v>
      </c>
      <c r="I26" s="118"/>
      <c r="J26" s="118"/>
      <c r="K26" s="118"/>
      <c r="L26" s="118"/>
      <c r="M26" s="119"/>
      <c r="N26" s="66"/>
      <c r="O26" s="67"/>
      <c r="P26" s="67"/>
      <c r="Q26" s="67"/>
      <c r="R26" s="67"/>
      <c r="S26" s="68"/>
      <c r="T26" s="19"/>
      <c r="U26" s="4"/>
    </row>
    <row r="27" spans="2:21" ht="15" customHeight="1" x14ac:dyDescent="0.35">
      <c r="B27" s="4"/>
      <c r="C27" s="87"/>
      <c r="D27" s="88"/>
      <c r="E27" s="26">
        <v>8</v>
      </c>
      <c r="F27" s="136" t="s">
        <v>16</v>
      </c>
      <c r="G27" s="137"/>
      <c r="H27" s="71" t="s">
        <v>17</v>
      </c>
      <c r="I27" s="72"/>
      <c r="J27" s="72"/>
      <c r="K27" s="72"/>
      <c r="L27" s="72"/>
      <c r="M27" s="73"/>
      <c r="N27" s="71"/>
      <c r="O27" s="72"/>
      <c r="P27" s="72"/>
      <c r="Q27" s="72"/>
      <c r="R27" s="72"/>
      <c r="S27" s="73"/>
      <c r="T27" s="19"/>
      <c r="U27" s="4"/>
    </row>
    <row r="28" spans="2:21" ht="15" customHeight="1" x14ac:dyDescent="0.35">
      <c r="B28" s="4"/>
      <c r="C28" s="98" t="s">
        <v>18</v>
      </c>
      <c r="D28" s="99"/>
      <c r="E28" s="27">
        <v>9</v>
      </c>
      <c r="F28" s="138" t="s">
        <v>19</v>
      </c>
      <c r="G28" s="138"/>
      <c r="H28" s="91" t="s">
        <v>20</v>
      </c>
      <c r="I28" s="92"/>
      <c r="J28" s="92"/>
      <c r="K28" s="92"/>
      <c r="L28" s="92"/>
      <c r="M28" s="93"/>
      <c r="N28" s="91"/>
      <c r="O28" s="92"/>
      <c r="P28" s="92"/>
      <c r="Q28" s="92"/>
      <c r="R28" s="92"/>
      <c r="S28" s="93"/>
      <c r="T28" s="19"/>
      <c r="U28" s="4"/>
    </row>
    <row r="29" spans="2:21" ht="15" customHeight="1" x14ac:dyDescent="0.35">
      <c r="B29" s="4"/>
      <c r="C29" s="100"/>
      <c r="D29" s="101"/>
      <c r="E29" s="21">
        <v>10</v>
      </c>
      <c r="F29" s="115" t="s">
        <v>21</v>
      </c>
      <c r="G29" s="116"/>
      <c r="H29" s="66" t="s">
        <v>22</v>
      </c>
      <c r="I29" s="67"/>
      <c r="J29" s="68"/>
      <c r="K29" s="67" t="s">
        <v>23</v>
      </c>
      <c r="L29" s="67"/>
      <c r="M29" s="68"/>
      <c r="N29" s="66"/>
      <c r="O29" s="67"/>
      <c r="P29" s="68"/>
      <c r="Q29" s="67"/>
      <c r="R29" s="67"/>
      <c r="S29" s="68"/>
      <c r="T29" s="19"/>
      <c r="U29" s="4"/>
    </row>
    <row r="30" spans="2:21" ht="15" customHeight="1" x14ac:dyDescent="0.35">
      <c r="B30" s="4"/>
      <c r="C30" s="100"/>
      <c r="D30" s="101"/>
      <c r="E30" s="25">
        <v>11</v>
      </c>
      <c r="F30" s="115" t="s">
        <v>24</v>
      </c>
      <c r="G30" s="116"/>
      <c r="H30" s="66" t="s">
        <v>25</v>
      </c>
      <c r="I30" s="67"/>
      <c r="J30" s="68"/>
      <c r="K30" s="66" t="s">
        <v>26</v>
      </c>
      <c r="L30" s="67"/>
      <c r="M30" s="68"/>
      <c r="N30" s="66"/>
      <c r="O30" s="67"/>
      <c r="P30" s="68"/>
      <c r="Q30" s="66"/>
      <c r="R30" s="67"/>
      <c r="S30" s="68"/>
      <c r="T30" s="19"/>
      <c r="U30" s="4"/>
    </row>
    <row r="31" spans="2:21" ht="15" customHeight="1" x14ac:dyDescent="0.35">
      <c r="B31" s="4"/>
      <c r="C31" s="100"/>
      <c r="D31" s="101"/>
      <c r="E31" s="25">
        <v>12</v>
      </c>
      <c r="F31" s="115" t="s">
        <v>27</v>
      </c>
      <c r="G31" s="116"/>
      <c r="H31" s="66">
        <v>0.54</v>
      </c>
      <c r="I31" s="67"/>
      <c r="J31" s="67"/>
      <c r="K31" s="67"/>
      <c r="L31" s="67"/>
      <c r="M31" s="68"/>
      <c r="N31" s="66"/>
      <c r="O31" s="67"/>
      <c r="P31" s="67"/>
      <c r="Q31" s="67"/>
      <c r="R31" s="67"/>
      <c r="S31" s="68"/>
      <c r="T31" s="19"/>
      <c r="U31" s="4"/>
    </row>
    <row r="32" spans="2:21" ht="15" customHeight="1" x14ac:dyDescent="0.35">
      <c r="B32" s="4"/>
      <c r="C32" s="102"/>
      <c r="D32" s="103"/>
      <c r="E32" s="26">
        <v>13</v>
      </c>
      <c r="F32" s="69" t="s">
        <v>86</v>
      </c>
      <c r="G32" s="70"/>
      <c r="H32" s="66" t="s">
        <v>74</v>
      </c>
      <c r="I32" s="67"/>
      <c r="J32" s="67"/>
      <c r="K32" s="67"/>
      <c r="L32" s="67"/>
      <c r="M32" s="68"/>
      <c r="N32" s="71"/>
      <c r="O32" s="72"/>
      <c r="P32" s="72"/>
      <c r="Q32" s="72"/>
      <c r="R32" s="72"/>
      <c r="S32" s="73"/>
      <c r="T32" s="19"/>
      <c r="U32" s="4"/>
    </row>
    <row r="33" spans="2:21" ht="15" customHeight="1" x14ac:dyDescent="0.35">
      <c r="B33" s="4"/>
      <c r="C33" s="98" t="s">
        <v>29</v>
      </c>
      <c r="D33" s="99"/>
      <c r="E33" s="18">
        <v>14</v>
      </c>
      <c r="F33" s="113" t="s">
        <v>30</v>
      </c>
      <c r="G33" s="114"/>
      <c r="H33" s="91" t="s">
        <v>31</v>
      </c>
      <c r="I33" s="92"/>
      <c r="J33" s="92"/>
      <c r="K33" s="92"/>
      <c r="L33" s="92"/>
      <c r="M33" s="93"/>
      <c r="N33" s="91"/>
      <c r="O33" s="92"/>
      <c r="P33" s="92"/>
      <c r="Q33" s="92"/>
      <c r="R33" s="92"/>
      <c r="S33" s="93"/>
      <c r="T33" s="19"/>
      <c r="U33" s="4"/>
    </row>
    <row r="34" spans="2:21" ht="15" customHeight="1" x14ac:dyDescent="0.35">
      <c r="B34" s="4"/>
      <c r="C34" s="100"/>
      <c r="D34" s="101"/>
      <c r="E34" s="20">
        <v>15</v>
      </c>
      <c r="F34" s="115" t="s">
        <v>32</v>
      </c>
      <c r="G34" s="116"/>
      <c r="H34" s="66" t="s">
        <v>33</v>
      </c>
      <c r="I34" s="67"/>
      <c r="J34" s="67"/>
      <c r="K34" s="67"/>
      <c r="L34" s="67"/>
      <c r="M34" s="68"/>
      <c r="N34" s="66"/>
      <c r="O34" s="67"/>
      <c r="P34" s="67"/>
      <c r="Q34" s="67"/>
      <c r="R34" s="67"/>
      <c r="S34" s="68"/>
      <c r="T34" s="19"/>
      <c r="U34" s="4"/>
    </row>
    <row r="35" spans="2:21" ht="26" customHeight="1" x14ac:dyDescent="0.35">
      <c r="B35" s="4"/>
      <c r="C35" s="100"/>
      <c r="D35" s="101"/>
      <c r="E35" s="21">
        <v>16</v>
      </c>
      <c r="F35" s="96" t="s">
        <v>34</v>
      </c>
      <c r="G35" s="97"/>
      <c r="H35" s="126" t="s">
        <v>71</v>
      </c>
      <c r="I35" s="127"/>
      <c r="J35" s="127"/>
      <c r="K35" s="127"/>
      <c r="L35" s="127"/>
      <c r="M35" s="128"/>
      <c r="N35" s="66"/>
      <c r="O35" s="67"/>
      <c r="P35" s="67"/>
      <c r="Q35" s="67"/>
      <c r="R35" s="67"/>
      <c r="S35" s="68"/>
      <c r="T35" s="19"/>
      <c r="U35" s="4"/>
    </row>
    <row r="36" spans="2:21" ht="15" customHeight="1" x14ac:dyDescent="0.35">
      <c r="B36" s="4"/>
      <c r="C36" s="100"/>
      <c r="D36" s="101"/>
      <c r="E36" s="21">
        <v>17</v>
      </c>
      <c r="F36" s="94" t="s">
        <v>35</v>
      </c>
      <c r="G36" s="95"/>
      <c r="H36" s="66" t="s">
        <v>64</v>
      </c>
      <c r="I36" s="67"/>
      <c r="J36" s="67"/>
      <c r="K36" s="67"/>
      <c r="L36" s="67"/>
      <c r="M36" s="68"/>
      <c r="N36" s="66"/>
      <c r="O36" s="67"/>
      <c r="P36" s="67"/>
      <c r="Q36" s="67"/>
      <c r="R36" s="67"/>
      <c r="S36" s="68"/>
      <c r="T36" s="19"/>
      <c r="U36" s="4"/>
    </row>
    <row r="37" spans="2:21" ht="15" customHeight="1" x14ac:dyDescent="0.35">
      <c r="B37" s="4"/>
      <c r="C37" s="100"/>
      <c r="D37" s="101"/>
      <c r="E37" s="25">
        <v>18</v>
      </c>
      <c r="F37" s="115" t="s">
        <v>36</v>
      </c>
      <c r="G37" s="116"/>
      <c r="H37" s="66" t="s">
        <v>97</v>
      </c>
      <c r="I37" s="67"/>
      <c r="J37" s="67"/>
      <c r="K37" s="67"/>
      <c r="L37" s="67"/>
      <c r="M37" s="68"/>
      <c r="N37" s="129"/>
      <c r="O37" s="130"/>
      <c r="P37" s="130"/>
      <c r="Q37" s="130"/>
      <c r="R37" s="130"/>
      <c r="S37" s="131"/>
      <c r="T37" s="19"/>
      <c r="U37" s="4"/>
    </row>
    <row r="38" spans="2:21" ht="15" customHeight="1" x14ac:dyDescent="0.35">
      <c r="B38" s="4"/>
      <c r="C38" s="100"/>
      <c r="D38" s="101"/>
      <c r="E38" s="25">
        <v>19</v>
      </c>
      <c r="F38" s="115" t="s">
        <v>37</v>
      </c>
      <c r="G38" s="116"/>
      <c r="H38" s="66" t="s">
        <v>97</v>
      </c>
      <c r="I38" s="67"/>
      <c r="J38" s="67"/>
      <c r="K38" s="67"/>
      <c r="L38" s="67"/>
      <c r="M38" s="68"/>
      <c r="N38" s="129"/>
      <c r="O38" s="130"/>
      <c r="P38" s="130"/>
      <c r="Q38" s="130"/>
      <c r="R38" s="130"/>
      <c r="S38" s="131"/>
      <c r="T38" s="19"/>
      <c r="U38" s="4"/>
    </row>
    <row r="39" spans="2:21" ht="15" customHeight="1" x14ac:dyDescent="0.35">
      <c r="B39" s="4"/>
      <c r="C39" s="100"/>
      <c r="D39" s="101"/>
      <c r="E39" s="132">
        <v>20</v>
      </c>
      <c r="F39" s="28" t="s">
        <v>38</v>
      </c>
      <c r="G39" s="29"/>
      <c r="H39" s="66" t="s">
        <v>39</v>
      </c>
      <c r="I39" s="67"/>
      <c r="J39" s="67"/>
      <c r="K39" s="67"/>
      <c r="L39" s="67"/>
      <c r="M39" s="68"/>
      <c r="N39" s="66"/>
      <c r="O39" s="67"/>
      <c r="P39" s="67"/>
      <c r="Q39" s="67"/>
      <c r="R39" s="67"/>
      <c r="S39" s="68"/>
      <c r="T39" s="19"/>
      <c r="U39" s="4"/>
    </row>
    <row r="40" spans="2:21" ht="31" customHeight="1" x14ac:dyDescent="0.35">
      <c r="B40" s="4"/>
      <c r="C40" s="100"/>
      <c r="D40" s="101"/>
      <c r="E40" s="133"/>
      <c r="F40" s="115" t="s">
        <v>40</v>
      </c>
      <c r="G40" s="116"/>
      <c r="H40" s="126" t="s">
        <v>87</v>
      </c>
      <c r="I40" s="127"/>
      <c r="J40" s="127"/>
      <c r="K40" s="127"/>
      <c r="L40" s="127"/>
      <c r="M40" s="128"/>
      <c r="N40" s="71"/>
      <c r="O40" s="72"/>
      <c r="P40" s="72"/>
      <c r="Q40" s="72"/>
      <c r="R40" s="72"/>
      <c r="S40" s="73"/>
      <c r="T40" s="19"/>
      <c r="U40" s="4"/>
    </row>
    <row r="41" spans="2:21" ht="15" customHeight="1" x14ac:dyDescent="0.35">
      <c r="B41" s="4"/>
      <c r="C41" s="98" t="s">
        <v>100</v>
      </c>
      <c r="D41" s="99"/>
      <c r="E41" s="30">
        <f>E39+1</f>
        <v>21</v>
      </c>
      <c r="F41" s="89" t="s">
        <v>15</v>
      </c>
      <c r="G41" s="90"/>
      <c r="H41" s="91" t="s">
        <v>41</v>
      </c>
      <c r="I41" s="92"/>
      <c r="J41" s="92"/>
      <c r="K41" s="92"/>
      <c r="L41" s="92"/>
      <c r="M41" s="93"/>
      <c r="N41" s="91"/>
      <c r="O41" s="92"/>
      <c r="P41" s="92"/>
      <c r="Q41" s="92"/>
      <c r="R41" s="92"/>
      <c r="S41" s="93"/>
      <c r="T41" s="19"/>
      <c r="U41" s="4"/>
    </row>
    <row r="42" spans="2:21" ht="15" customHeight="1" x14ac:dyDescent="0.35">
      <c r="B42" s="4"/>
      <c r="C42" s="100"/>
      <c r="D42" s="101"/>
      <c r="E42" s="25">
        <f>E41+1</f>
        <v>22</v>
      </c>
      <c r="F42" s="31" t="s">
        <v>88</v>
      </c>
      <c r="G42" s="32"/>
      <c r="H42" s="66" t="s">
        <v>42</v>
      </c>
      <c r="I42" s="67"/>
      <c r="J42" s="68"/>
      <c r="K42" s="67" t="s">
        <v>43</v>
      </c>
      <c r="L42" s="67"/>
      <c r="M42" s="68"/>
      <c r="N42" s="67"/>
      <c r="O42" s="67"/>
      <c r="P42" s="68"/>
      <c r="Q42" s="67"/>
      <c r="R42" s="67"/>
      <c r="S42" s="68"/>
      <c r="T42" s="19"/>
      <c r="U42" s="4"/>
    </row>
    <row r="43" spans="2:21" ht="15" customHeight="1" x14ac:dyDescent="0.35">
      <c r="B43" s="4"/>
      <c r="C43" s="100"/>
      <c r="D43" s="101"/>
      <c r="E43" s="25">
        <f t="shared" ref="E43:E63" si="0">E42+1</f>
        <v>23</v>
      </c>
      <c r="F43" s="33" t="s">
        <v>44</v>
      </c>
      <c r="G43" s="34"/>
      <c r="H43" s="66" t="s">
        <v>45</v>
      </c>
      <c r="I43" s="67"/>
      <c r="J43" s="68"/>
      <c r="K43" s="67"/>
      <c r="L43" s="67"/>
      <c r="M43" s="68"/>
      <c r="N43" s="123"/>
      <c r="O43" s="124"/>
      <c r="P43" s="125"/>
      <c r="Q43" s="67"/>
      <c r="R43" s="67"/>
      <c r="S43" s="68"/>
      <c r="T43" s="19"/>
      <c r="U43" s="4"/>
    </row>
    <row r="44" spans="2:21" ht="15" customHeight="1" x14ac:dyDescent="0.35">
      <c r="B44" s="4"/>
      <c r="C44" s="100"/>
      <c r="D44" s="101"/>
      <c r="E44" s="25">
        <f t="shared" si="0"/>
        <v>24</v>
      </c>
      <c r="F44" s="31" t="s">
        <v>46</v>
      </c>
      <c r="G44" s="32"/>
      <c r="H44" s="66" t="s">
        <v>72</v>
      </c>
      <c r="I44" s="67"/>
      <c r="J44" s="67"/>
      <c r="K44" s="67"/>
      <c r="L44" s="67"/>
      <c r="M44" s="68"/>
      <c r="N44" s="66"/>
      <c r="O44" s="67"/>
      <c r="P44" s="67"/>
      <c r="Q44" s="67"/>
      <c r="R44" s="67"/>
      <c r="S44" s="68"/>
      <c r="T44" s="19"/>
      <c r="U44" s="4"/>
    </row>
    <row r="45" spans="2:21" ht="25" customHeight="1" x14ac:dyDescent="0.35">
      <c r="B45" s="4"/>
      <c r="C45" s="100"/>
      <c r="D45" s="101"/>
      <c r="E45" s="25">
        <f t="shared" si="0"/>
        <v>25</v>
      </c>
      <c r="F45" s="96" t="s">
        <v>89</v>
      </c>
      <c r="G45" s="97"/>
      <c r="H45" s="126" t="s">
        <v>11</v>
      </c>
      <c r="I45" s="67"/>
      <c r="J45" s="67"/>
      <c r="K45" s="67"/>
      <c r="L45" s="67"/>
      <c r="M45" s="68"/>
      <c r="N45" s="126"/>
      <c r="O45" s="127"/>
      <c r="P45" s="127"/>
      <c r="Q45" s="127"/>
      <c r="R45" s="127"/>
      <c r="S45" s="128"/>
      <c r="T45" s="19"/>
      <c r="U45" s="4"/>
    </row>
    <row r="46" spans="2:21" ht="15" customHeight="1" x14ac:dyDescent="0.35">
      <c r="B46" s="4"/>
      <c r="C46" s="100"/>
      <c r="D46" s="101"/>
      <c r="E46" s="25">
        <f>E45+1</f>
        <v>26</v>
      </c>
      <c r="F46" s="115" t="s">
        <v>47</v>
      </c>
      <c r="G46" s="116"/>
      <c r="H46" s="66" t="s">
        <v>65</v>
      </c>
      <c r="I46" s="67"/>
      <c r="J46" s="67"/>
      <c r="K46" s="67"/>
      <c r="L46" s="67"/>
      <c r="M46" s="68"/>
      <c r="N46" s="66"/>
      <c r="O46" s="67"/>
      <c r="P46" s="67"/>
      <c r="Q46" s="67"/>
      <c r="R46" s="67"/>
      <c r="S46" s="68"/>
      <c r="T46" s="19"/>
      <c r="U46" s="4"/>
    </row>
    <row r="47" spans="2:21" ht="15" customHeight="1" x14ac:dyDescent="0.35">
      <c r="B47" s="4"/>
      <c r="C47" s="100"/>
      <c r="D47" s="101"/>
      <c r="E47" s="25">
        <f t="shared" si="0"/>
        <v>27</v>
      </c>
      <c r="F47" s="115" t="s">
        <v>48</v>
      </c>
      <c r="G47" s="116"/>
      <c r="H47" s="120" t="s">
        <v>49</v>
      </c>
      <c r="I47" s="121"/>
      <c r="J47" s="121"/>
      <c r="K47" s="121"/>
      <c r="L47" s="121"/>
      <c r="M47" s="122"/>
      <c r="N47" s="120"/>
      <c r="O47" s="121"/>
      <c r="P47" s="121"/>
      <c r="Q47" s="121"/>
      <c r="R47" s="121"/>
      <c r="S47" s="122"/>
      <c r="T47" s="19"/>
      <c r="U47" s="4"/>
    </row>
    <row r="48" spans="2:21" ht="15" customHeight="1" x14ac:dyDescent="0.35">
      <c r="B48" s="4"/>
      <c r="C48" s="102"/>
      <c r="D48" s="103"/>
      <c r="E48" s="35">
        <f t="shared" si="0"/>
        <v>28</v>
      </c>
      <c r="F48" s="69" t="s">
        <v>90</v>
      </c>
      <c r="G48" s="70"/>
      <c r="H48" s="71" t="s">
        <v>17</v>
      </c>
      <c r="I48" s="72"/>
      <c r="J48" s="72"/>
      <c r="K48" s="72"/>
      <c r="L48" s="72"/>
      <c r="M48" s="73"/>
      <c r="N48" s="71"/>
      <c r="O48" s="72"/>
      <c r="P48" s="72"/>
      <c r="Q48" s="72"/>
      <c r="R48" s="72"/>
      <c r="S48" s="73"/>
      <c r="T48" s="19"/>
      <c r="U48" s="4"/>
    </row>
    <row r="49" spans="1:21" ht="15" customHeight="1" x14ac:dyDescent="0.35">
      <c r="B49" s="4"/>
      <c r="C49" s="83" t="s">
        <v>50</v>
      </c>
      <c r="D49" s="84"/>
      <c r="E49" s="36">
        <f t="shared" si="0"/>
        <v>29</v>
      </c>
      <c r="F49" s="113" t="s">
        <v>51</v>
      </c>
      <c r="G49" s="114"/>
      <c r="H49" s="91" t="s">
        <v>52</v>
      </c>
      <c r="I49" s="92"/>
      <c r="J49" s="92"/>
      <c r="K49" s="92"/>
      <c r="L49" s="92"/>
      <c r="M49" s="93"/>
      <c r="N49" s="91"/>
      <c r="O49" s="92"/>
      <c r="P49" s="92"/>
      <c r="Q49" s="92"/>
      <c r="R49" s="92"/>
      <c r="S49" s="93"/>
      <c r="T49" s="19"/>
      <c r="U49" s="4"/>
    </row>
    <row r="50" spans="1:21" ht="15" customHeight="1" x14ac:dyDescent="0.35">
      <c r="B50" s="4"/>
      <c r="C50" s="85"/>
      <c r="D50" s="86"/>
      <c r="E50" s="25">
        <f t="shared" si="0"/>
        <v>30</v>
      </c>
      <c r="F50" s="96" t="s">
        <v>53</v>
      </c>
      <c r="G50" s="97"/>
      <c r="H50" s="66" t="s">
        <v>52</v>
      </c>
      <c r="I50" s="67"/>
      <c r="J50" s="67"/>
      <c r="K50" s="67"/>
      <c r="L50" s="67"/>
      <c r="M50" s="68"/>
      <c r="N50" s="66"/>
      <c r="O50" s="67"/>
      <c r="P50" s="67"/>
      <c r="Q50" s="67"/>
      <c r="R50" s="67"/>
      <c r="S50" s="68"/>
      <c r="T50" s="19"/>
      <c r="U50" s="4"/>
    </row>
    <row r="51" spans="1:21" ht="15" customHeight="1" x14ac:dyDescent="0.35">
      <c r="A51" s="4"/>
      <c r="B51" s="4"/>
      <c r="C51" s="85"/>
      <c r="D51" s="86"/>
      <c r="E51" s="25">
        <f t="shared" si="0"/>
        <v>31</v>
      </c>
      <c r="F51" s="94" t="s">
        <v>91</v>
      </c>
      <c r="G51" s="95"/>
      <c r="H51" s="66" t="s">
        <v>28</v>
      </c>
      <c r="I51" s="67"/>
      <c r="J51" s="67"/>
      <c r="K51" s="67"/>
      <c r="L51" s="67"/>
      <c r="M51" s="68"/>
      <c r="N51" s="66"/>
      <c r="O51" s="67"/>
      <c r="P51" s="67"/>
      <c r="Q51" s="67"/>
      <c r="R51" s="67"/>
      <c r="S51" s="68"/>
      <c r="T51" s="19"/>
      <c r="U51" s="4"/>
    </row>
    <row r="52" spans="1:21" ht="15" customHeight="1" x14ac:dyDescent="0.35">
      <c r="A52" s="4"/>
      <c r="B52" s="4"/>
      <c r="C52" s="85"/>
      <c r="D52" s="86"/>
      <c r="E52" s="25">
        <f t="shared" si="0"/>
        <v>32</v>
      </c>
      <c r="F52" s="96" t="s">
        <v>54</v>
      </c>
      <c r="G52" s="97"/>
      <c r="H52" s="66" t="s">
        <v>28</v>
      </c>
      <c r="I52" s="67"/>
      <c r="J52" s="67"/>
      <c r="K52" s="67"/>
      <c r="L52" s="67"/>
      <c r="M52" s="68"/>
      <c r="N52" s="66"/>
      <c r="O52" s="67"/>
      <c r="P52" s="67"/>
      <c r="Q52" s="67"/>
      <c r="R52" s="67"/>
      <c r="S52" s="68"/>
      <c r="T52" s="19"/>
      <c r="U52" s="4"/>
    </row>
    <row r="53" spans="1:21" ht="15" customHeight="1" x14ac:dyDescent="0.35">
      <c r="C53" s="85"/>
      <c r="D53" s="86"/>
      <c r="E53" s="25">
        <f t="shared" si="0"/>
        <v>33</v>
      </c>
      <c r="F53" s="96" t="s">
        <v>55</v>
      </c>
      <c r="G53" s="97"/>
      <c r="H53" s="66" t="s">
        <v>52</v>
      </c>
      <c r="I53" s="67"/>
      <c r="J53" s="67"/>
      <c r="K53" s="67"/>
      <c r="L53" s="67"/>
      <c r="M53" s="68"/>
      <c r="N53" s="66"/>
      <c r="O53" s="67"/>
      <c r="P53" s="67"/>
      <c r="Q53" s="67"/>
      <c r="R53" s="67"/>
      <c r="S53" s="68"/>
      <c r="T53" s="19"/>
      <c r="U53" s="4"/>
    </row>
    <row r="54" spans="1:21" ht="15" customHeight="1" x14ac:dyDescent="0.35">
      <c r="C54" s="87"/>
      <c r="D54" s="88"/>
      <c r="E54" s="21">
        <f t="shared" si="0"/>
        <v>34</v>
      </c>
      <c r="F54" s="115" t="s">
        <v>92</v>
      </c>
      <c r="G54" s="116"/>
      <c r="H54" s="117" t="s">
        <v>52</v>
      </c>
      <c r="I54" s="118"/>
      <c r="J54" s="118"/>
      <c r="K54" s="118"/>
      <c r="L54" s="118"/>
      <c r="M54" s="119"/>
      <c r="N54" s="117"/>
      <c r="O54" s="118"/>
      <c r="P54" s="118"/>
      <c r="Q54" s="118"/>
      <c r="R54" s="118"/>
      <c r="S54" s="119"/>
      <c r="T54" s="19"/>
      <c r="U54" s="4"/>
    </row>
    <row r="55" spans="1:21" ht="15" customHeight="1" x14ac:dyDescent="0.35">
      <c r="C55" s="98" t="s">
        <v>56</v>
      </c>
      <c r="D55" s="99"/>
      <c r="E55" s="18">
        <f t="shared" si="0"/>
        <v>35</v>
      </c>
      <c r="F55" s="89" t="s">
        <v>32</v>
      </c>
      <c r="G55" s="90"/>
      <c r="H55" s="91"/>
      <c r="I55" s="92"/>
      <c r="J55" s="92"/>
      <c r="K55" s="92"/>
      <c r="L55" s="92"/>
      <c r="M55" s="93"/>
      <c r="N55" s="91"/>
      <c r="O55" s="92"/>
      <c r="P55" s="92"/>
      <c r="Q55" s="92"/>
      <c r="R55" s="92"/>
      <c r="S55" s="93"/>
      <c r="T55" s="19"/>
      <c r="U55" s="4"/>
    </row>
    <row r="56" spans="1:21" ht="15" customHeight="1" x14ac:dyDescent="0.35">
      <c r="C56" s="100"/>
      <c r="D56" s="101"/>
      <c r="E56" s="21">
        <f t="shared" si="0"/>
        <v>36</v>
      </c>
      <c r="F56" s="96" t="s">
        <v>93</v>
      </c>
      <c r="G56" s="97"/>
      <c r="H56" s="66"/>
      <c r="I56" s="67"/>
      <c r="J56" s="67"/>
      <c r="K56" s="67"/>
      <c r="L56" s="67"/>
      <c r="M56" s="68"/>
      <c r="N56" s="66"/>
      <c r="O56" s="67"/>
      <c r="P56" s="67"/>
      <c r="Q56" s="67"/>
      <c r="R56" s="67"/>
      <c r="S56" s="68"/>
      <c r="T56" s="19"/>
      <c r="U56" s="4"/>
    </row>
    <row r="57" spans="1:21" ht="15" customHeight="1" x14ac:dyDescent="0.35">
      <c r="C57" s="100"/>
      <c r="D57" s="101"/>
      <c r="E57" s="25">
        <f t="shared" si="0"/>
        <v>37</v>
      </c>
      <c r="F57" s="96" t="s">
        <v>57</v>
      </c>
      <c r="G57" s="97"/>
      <c r="H57" s="66"/>
      <c r="I57" s="67"/>
      <c r="J57" s="67"/>
      <c r="K57" s="67"/>
      <c r="L57" s="67"/>
      <c r="M57" s="68"/>
      <c r="N57" s="66"/>
      <c r="O57" s="67"/>
      <c r="P57" s="67"/>
      <c r="Q57" s="67"/>
      <c r="R57" s="67"/>
      <c r="S57" s="68"/>
      <c r="T57" s="19"/>
      <c r="U57" s="4"/>
    </row>
    <row r="58" spans="1:21" ht="15" customHeight="1" x14ac:dyDescent="0.35">
      <c r="C58" s="100"/>
      <c r="D58" s="101"/>
      <c r="E58" s="21">
        <f t="shared" si="0"/>
        <v>38</v>
      </c>
      <c r="F58" s="96" t="s">
        <v>94</v>
      </c>
      <c r="G58" s="97"/>
      <c r="H58" s="66"/>
      <c r="I58" s="67"/>
      <c r="J58" s="67"/>
      <c r="K58" s="67"/>
      <c r="L58" s="67"/>
      <c r="M58" s="68"/>
      <c r="N58" s="66"/>
      <c r="O58" s="67"/>
      <c r="P58" s="67"/>
      <c r="Q58" s="67"/>
      <c r="R58" s="67"/>
      <c r="S58" s="68"/>
      <c r="T58" s="19"/>
      <c r="U58" s="4"/>
    </row>
    <row r="59" spans="1:21" ht="15" customHeight="1" x14ac:dyDescent="0.35">
      <c r="C59" s="100"/>
      <c r="D59" s="101"/>
      <c r="E59" s="25">
        <f t="shared" si="0"/>
        <v>39</v>
      </c>
      <c r="F59" s="96" t="s">
        <v>58</v>
      </c>
      <c r="G59" s="97"/>
      <c r="H59" s="66"/>
      <c r="I59" s="67"/>
      <c r="J59" s="67"/>
      <c r="K59" s="67"/>
      <c r="L59" s="67"/>
      <c r="M59" s="68"/>
      <c r="N59" s="66"/>
      <c r="O59" s="67"/>
      <c r="P59" s="67"/>
      <c r="Q59" s="67"/>
      <c r="R59" s="67"/>
      <c r="S59" s="68"/>
      <c r="T59" s="19"/>
      <c r="U59" s="4"/>
    </row>
    <row r="60" spans="1:21" ht="35.5" customHeight="1" x14ac:dyDescent="0.35">
      <c r="C60" s="100"/>
      <c r="D60" s="101"/>
      <c r="E60" s="21">
        <f t="shared" si="0"/>
        <v>40</v>
      </c>
      <c r="F60" s="108" t="s">
        <v>66</v>
      </c>
      <c r="G60" s="109"/>
      <c r="H60" s="110" t="s">
        <v>76</v>
      </c>
      <c r="I60" s="111"/>
      <c r="J60" s="111"/>
      <c r="K60" s="111"/>
      <c r="L60" s="111"/>
      <c r="M60" s="112"/>
      <c r="N60" s="66"/>
      <c r="O60" s="67"/>
      <c r="P60" s="67"/>
      <c r="Q60" s="67"/>
      <c r="R60" s="67"/>
      <c r="S60" s="68"/>
      <c r="T60" s="19"/>
      <c r="U60" s="4"/>
    </row>
    <row r="61" spans="1:21" ht="15" customHeight="1" x14ac:dyDescent="0.35">
      <c r="C61" s="100"/>
      <c r="D61" s="101"/>
      <c r="E61" s="25">
        <f t="shared" si="0"/>
        <v>41</v>
      </c>
      <c r="F61" s="96" t="s">
        <v>95</v>
      </c>
      <c r="G61" s="97"/>
      <c r="H61" s="66" t="s">
        <v>17</v>
      </c>
      <c r="I61" s="67"/>
      <c r="J61" s="67"/>
      <c r="K61" s="67"/>
      <c r="L61" s="67"/>
      <c r="M61" s="68"/>
      <c r="N61" s="66"/>
      <c r="O61" s="67"/>
      <c r="P61" s="67"/>
      <c r="Q61" s="67"/>
      <c r="R61" s="67"/>
      <c r="S61" s="68"/>
      <c r="T61" s="19"/>
      <c r="U61" s="4"/>
    </row>
    <row r="62" spans="1:21" ht="15" customHeight="1" x14ac:dyDescent="0.35">
      <c r="C62" s="100"/>
      <c r="D62" s="101"/>
      <c r="E62" s="21">
        <f t="shared" si="0"/>
        <v>42</v>
      </c>
      <c r="F62" s="104" t="s">
        <v>59</v>
      </c>
      <c r="G62" s="105"/>
      <c r="H62" s="66" t="s">
        <v>67</v>
      </c>
      <c r="I62" s="67"/>
      <c r="J62" s="67"/>
      <c r="K62" s="67"/>
      <c r="L62" s="67"/>
      <c r="M62" s="68"/>
      <c r="N62" s="66"/>
      <c r="O62" s="67"/>
      <c r="P62" s="67"/>
      <c r="Q62" s="67"/>
      <c r="R62" s="67"/>
      <c r="S62" s="68"/>
      <c r="T62" s="19"/>
      <c r="U62" s="4"/>
    </row>
    <row r="63" spans="1:21" ht="15" customHeight="1" x14ac:dyDescent="0.35">
      <c r="C63" s="102"/>
      <c r="D63" s="103"/>
      <c r="E63" s="35">
        <f t="shared" si="0"/>
        <v>43</v>
      </c>
      <c r="F63" s="106" t="s">
        <v>60</v>
      </c>
      <c r="G63" s="107"/>
      <c r="H63" s="66" t="s">
        <v>67</v>
      </c>
      <c r="I63" s="67"/>
      <c r="J63" s="67"/>
      <c r="K63" s="67"/>
      <c r="L63" s="67"/>
      <c r="M63" s="68"/>
      <c r="N63" s="66"/>
      <c r="O63" s="67"/>
      <c r="P63" s="67"/>
      <c r="Q63" s="67"/>
      <c r="R63" s="67"/>
      <c r="S63" s="68"/>
      <c r="T63" s="19"/>
      <c r="U63" s="4"/>
    </row>
    <row r="64" spans="1:21" ht="15" customHeight="1" x14ac:dyDescent="0.35">
      <c r="C64" s="83"/>
      <c r="D64" s="84"/>
      <c r="E64" s="18"/>
      <c r="F64" s="89"/>
      <c r="G64" s="90"/>
      <c r="H64" s="91"/>
      <c r="I64" s="92"/>
      <c r="J64" s="92"/>
      <c r="K64" s="92"/>
      <c r="L64" s="92"/>
      <c r="M64" s="93"/>
      <c r="N64" s="91"/>
      <c r="O64" s="92"/>
      <c r="P64" s="92"/>
      <c r="Q64" s="92"/>
      <c r="R64" s="92"/>
      <c r="S64" s="93"/>
      <c r="T64" s="19"/>
      <c r="U64" s="4"/>
    </row>
    <row r="65" spans="2:21" ht="15" customHeight="1" x14ac:dyDescent="0.35">
      <c r="B65" s="4"/>
      <c r="C65" s="85"/>
      <c r="D65" s="86"/>
      <c r="E65" s="25"/>
      <c r="F65" s="94"/>
      <c r="G65" s="95"/>
      <c r="H65" s="66"/>
      <c r="I65" s="67"/>
      <c r="J65" s="67"/>
      <c r="K65" s="67"/>
      <c r="L65" s="67"/>
      <c r="M65" s="68"/>
      <c r="N65" s="66"/>
      <c r="O65" s="67"/>
      <c r="P65" s="67"/>
      <c r="Q65" s="67"/>
      <c r="R65" s="67"/>
      <c r="S65" s="68"/>
      <c r="T65" s="19"/>
      <c r="U65" s="4"/>
    </row>
    <row r="66" spans="2:21" ht="15" customHeight="1" x14ac:dyDescent="0.35">
      <c r="B66" s="4"/>
      <c r="C66" s="85"/>
      <c r="D66" s="86"/>
      <c r="E66" s="25"/>
      <c r="F66" s="96"/>
      <c r="G66" s="97"/>
      <c r="H66" s="66"/>
      <c r="I66" s="67"/>
      <c r="J66" s="67"/>
      <c r="K66" s="67"/>
      <c r="L66" s="67"/>
      <c r="M66" s="68"/>
      <c r="N66" s="66"/>
      <c r="O66" s="67"/>
      <c r="P66" s="67"/>
      <c r="Q66" s="67"/>
      <c r="R66" s="67"/>
      <c r="S66" s="68"/>
      <c r="T66" s="19"/>
      <c r="U66" s="4"/>
    </row>
    <row r="67" spans="2:21" ht="15" customHeight="1" x14ac:dyDescent="0.35">
      <c r="C67" s="87"/>
      <c r="D67" s="88"/>
      <c r="E67" s="35"/>
      <c r="F67" s="69"/>
      <c r="G67" s="70"/>
      <c r="H67" s="71"/>
      <c r="I67" s="72"/>
      <c r="J67" s="72"/>
      <c r="K67" s="72"/>
      <c r="L67" s="72"/>
      <c r="M67" s="73"/>
      <c r="N67" s="74"/>
      <c r="O67" s="75"/>
      <c r="P67" s="75"/>
      <c r="Q67" s="75"/>
      <c r="R67" s="75"/>
      <c r="S67" s="76"/>
      <c r="T67" s="19"/>
      <c r="U67" s="4"/>
    </row>
    <row r="68" spans="2:21" ht="1.5" customHeight="1" x14ac:dyDescent="0.3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2:21" ht="13" x14ac:dyDescent="0.35">
      <c r="B69" s="4"/>
      <c r="C69" s="77" t="s">
        <v>61</v>
      </c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9"/>
      <c r="T69" s="17"/>
      <c r="U69" s="4"/>
    </row>
    <row r="70" spans="2:21" ht="1.5" customHeight="1" x14ac:dyDescent="0.3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2:21" ht="15" customHeight="1" x14ac:dyDescent="0.35">
      <c r="C71" s="37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9"/>
      <c r="T71" s="40"/>
    </row>
    <row r="72" spans="2:21" ht="15" customHeight="1" x14ac:dyDescent="0.35">
      <c r="C72" s="41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2"/>
      <c r="T72" s="40"/>
      <c r="U72" s="4"/>
    </row>
    <row r="73" spans="2:21" ht="15" customHeight="1" x14ac:dyDescent="0.35">
      <c r="C73" s="41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2"/>
      <c r="T73" s="40"/>
      <c r="U73" s="4"/>
    </row>
    <row r="74" spans="2:21" ht="15" customHeight="1" x14ac:dyDescent="0.35">
      <c r="C74" s="41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2"/>
      <c r="T74" s="40"/>
      <c r="U74" s="4"/>
    </row>
    <row r="75" spans="2:21" ht="15" customHeight="1" x14ac:dyDescent="0.35">
      <c r="C75" s="41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2"/>
      <c r="T75" s="40"/>
      <c r="U75" s="4"/>
    </row>
    <row r="76" spans="2:21" ht="15" customHeight="1" x14ac:dyDescent="0.35">
      <c r="C76" s="41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2"/>
      <c r="T76" s="40"/>
      <c r="U76" s="4"/>
    </row>
    <row r="77" spans="2:21" ht="15" customHeight="1" x14ac:dyDescent="0.35">
      <c r="C77" s="41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2"/>
      <c r="T77" s="40"/>
      <c r="U77" s="4"/>
    </row>
    <row r="78" spans="2:21" ht="15" customHeight="1" x14ac:dyDescent="0.35">
      <c r="C78" s="41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2"/>
      <c r="T78" s="40"/>
      <c r="U78" s="4"/>
    </row>
    <row r="79" spans="2:21" ht="15" customHeight="1" x14ac:dyDescent="0.35">
      <c r="C79" s="43"/>
      <c r="D79" s="44"/>
      <c r="E79" s="45"/>
      <c r="F79" s="46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8"/>
      <c r="T79" s="40"/>
      <c r="U79" s="4"/>
    </row>
    <row r="80" spans="2:21" ht="15" customHeight="1" x14ac:dyDescent="0.35">
      <c r="C80" s="49"/>
      <c r="D80" s="50"/>
      <c r="E80" s="50"/>
      <c r="F80" s="44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2"/>
      <c r="T80" s="40"/>
      <c r="U80" s="4"/>
    </row>
    <row r="81" spans="2:21" ht="15" customHeight="1" x14ac:dyDescent="0.25">
      <c r="C81" s="53"/>
      <c r="D81" s="54"/>
      <c r="E81" s="54"/>
      <c r="F81" s="54"/>
      <c r="G81" s="54"/>
      <c r="H81" s="54"/>
      <c r="I81" s="54"/>
      <c r="J81" s="54"/>
      <c r="K81" s="54"/>
      <c r="L81" s="55"/>
      <c r="M81" s="56"/>
      <c r="N81" s="56"/>
      <c r="O81" s="56"/>
      <c r="P81" s="56"/>
      <c r="Q81" s="56"/>
      <c r="R81" s="56"/>
      <c r="S81" s="57"/>
      <c r="T81" s="40"/>
      <c r="U81" s="4"/>
    </row>
    <row r="82" spans="2:21" ht="15" customHeight="1" x14ac:dyDescent="0.25">
      <c r="C82" s="53"/>
      <c r="D82" s="54"/>
      <c r="E82" s="54"/>
      <c r="F82" s="54"/>
      <c r="G82" s="54"/>
      <c r="H82" s="54"/>
      <c r="I82" s="54"/>
      <c r="J82" s="54"/>
      <c r="K82" s="54"/>
      <c r="L82" s="55"/>
      <c r="M82" s="56"/>
      <c r="N82" s="56"/>
      <c r="O82" s="56"/>
      <c r="P82" s="56"/>
      <c r="Q82" s="56"/>
      <c r="R82" s="56"/>
      <c r="S82" s="57"/>
      <c r="T82" s="40"/>
      <c r="U82" s="4"/>
    </row>
    <row r="83" spans="2:21" ht="15" customHeight="1" x14ac:dyDescent="0.35">
      <c r="C83" s="41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2"/>
      <c r="T83" s="40"/>
      <c r="U83" s="4"/>
    </row>
    <row r="84" spans="2:21" ht="15" customHeight="1" x14ac:dyDescent="0.35">
      <c r="C84" s="41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2"/>
      <c r="T84" s="40"/>
      <c r="U84" s="4"/>
    </row>
    <row r="85" spans="2:21" ht="15" customHeight="1" x14ac:dyDescent="0.35">
      <c r="C85" s="58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59"/>
      <c r="T85" s="40"/>
      <c r="U85" s="4"/>
    </row>
    <row r="86" spans="2:21" ht="1.5" customHeight="1" x14ac:dyDescent="0.3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2:21" ht="15" customHeight="1" x14ac:dyDescent="0.25">
      <c r="C87" s="60" t="s">
        <v>62</v>
      </c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2"/>
      <c r="O87" s="62"/>
      <c r="P87" s="63"/>
      <c r="Q87" s="63"/>
      <c r="R87" s="63"/>
      <c r="S87" s="64"/>
      <c r="T87" s="40"/>
      <c r="U87" s="4"/>
    </row>
    <row r="88" spans="2:21" ht="15" customHeight="1" x14ac:dyDescent="0.35">
      <c r="C88" s="65" t="s">
        <v>96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4"/>
      <c r="S88" s="42"/>
      <c r="T88" s="40"/>
      <c r="U88" s="4"/>
    </row>
    <row r="89" spans="2:21" ht="15" customHeight="1" x14ac:dyDescent="0.35">
      <c r="C89" s="65" t="s">
        <v>73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4"/>
      <c r="S89" s="42"/>
      <c r="T89" s="4"/>
      <c r="U89" s="4"/>
    </row>
    <row r="90" spans="2:21" ht="15" customHeight="1" x14ac:dyDescent="0.35">
      <c r="C90" s="65" t="s">
        <v>63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4"/>
      <c r="S90" s="42"/>
      <c r="T90" s="4"/>
      <c r="U90" s="4"/>
    </row>
    <row r="91" spans="2:21" ht="15" customHeight="1" x14ac:dyDescent="0.35">
      <c r="C91" s="41" t="s">
        <v>98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2"/>
    </row>
    <row r="92" spans="2:21" ht="15" customHeight="1" x14ac:dyDescent="0.35">
      <c r="C92" s="1" t="s">
        <v>75</v>
      </c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2"/>
    </row>
    <row r="93" spans="2:21" ht="15" customHeight="1" x14ac:dyDescent="0.35">
      <c r="C93" s="41" t="s">
        <v>99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2"/>
    </row>
    <row r="94" spans="2:21" ht="15" customHeight="1" x14ac:dyDescent="0.35">
      <c r="C94" s="80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2"/>
    </row>
    <row r="95" spans="2:21" ht="5.15" customHeight="1" x14ac:dyDescent="0.35"/>
  </sheetData>
  <mergeCells count="177">
    <mergeCell ref="C10:D10"/>
    <mergeCell ref="C11:E11"/>
    <mergeCell ref="F11:S11"/>
    <mergeCell ref="C12:D12"/>
    <mergeCell ref="C13:E13"/>
    <mergeCell ref="F13:N13"/>
    <mergeCell ref="G2:N5"/>
    <mergeCell ref="P2:S5"/>
    <mergeCell ref="C7:E7"/>
    <mergeCell ref="F7:S7"/>
    <mergeCell ref="C8:D8"/>
    <mergeCell ref="C9:E9"/>
    <mergeCell ref="F9:S9"/>
    <mergeCell ref="N20:S20"/>
    <mergeCell ref="H21:M21"/>
    <mergeCell ref="N21:S21"/>
    <mergeCell ref="F22:G22"/>
    <mergeCell ref="H22:M22"/>
    <mergeCell ref="N22:S22"/>
    <mergeCell ref="C14:D14"/>
    <mergeCell ref="C15:E15"/>
    <mergeCell ref="F15:N15"/>
    <mergeCell ref="C17:S17"/>
    <mergeCell ref="C19:D27"/>
    <mergeCell ref="F19:G19"/>
    <mergeCell ref="H19:M19"/>
    <mergeCell ref="N19:S19"/>
    <mergeCell ref="F20:G20"/>
    <mergeCell ref="H20:M20"/>
    <mergeCell ref="F25:G25"/>
    <mergeCell ref="H25:M25"/>
    <mergeCell ref="N25:S25"/>
    <mergeCell ref="F26:G26"/>
    <mergeCell ref="H26:M26"/>
    <mergeCell ref="N26:S26"/>
    <mergeCell ref="F23:G23"/>
    <mergeCell ref="H23:M23"/>
    <mergeCell ref="N23:S23"/>
    <mergeCell ref="F24:G24"/>
    <mergeCell ref="H24:M24"/>
    <mergeCell ref="N24:S24"/>
    <mergeCell ref="F27:G27"/>
    <mergeCell ref="H27:M27"/>
    <mergeCell ref="N27:S27"/>
    <mergeCell ref="C28:D32"/>
    <mergeCell ref="F28:G28"/>
    <mergeCell ref="H28:M28"/>
    <mergeCell ref="N28:S28"/>
    <mergeCell ref="F29:G29"/>
    <mergeCell ref="H29:J29"/>
    <mergeCell ref="K29:M29"/>
    <mergeCell ref="F31:G31"/>
    <mergeCell ref="H31:M31"/>
    <mergeCell ref="N31:S31"/>
    <mergeCell ref="F32:G32"/>
    <mergeCell ref="H32:M32"/>
    <mergeCell ref="N32:S32"/>
    <mergeCell ref="N29:P29"/>
    <mergeCell ref="Q29:S29"/>
    <mergeCell ref="F30:G30"/>
    <mergeCell ref="H30:J30"/>
    <mergeCell ref="K30:M30"/>
    <mergeCell ref="N30:P30"/>
    <mergeCell ref="Q30:S30"/>
    <mergeCell ref="F36:G36"/>
    <mergeCell ref="H36:M36"/>
    <mergeCell ref="N36:S36"/>
    <mergeCell ref="F37:G37"/>
    <mergeCell ref="H37:M37"/>
    <mergeCell ref="N37:S37"/>
    <mergeCell ref="C33:D40"/>
    <mergeCell ref="F33:G33"/>
    <mergeCell ref="H33:M33"/>
    <mergeCell ref="N33:S33"/>
    <mergeCell ref="F34:G34"/>
    <mergeCell ref="H34:M34"/>
    <mergeCell ref="N34:S34"/>
    <mergeCell ref="F35:G35"/>
    <mergeCell ref="H35:M35"/>
    <mergeCell ref="N35:S35"/>
    <mergeCell ref="F38:G38"/>
    <mergeCell ref="H38:M38"/>
    <mergeCell ref="N38:S38"/>
    <mergeCell ref="E39:E40"/>
    <mergeCell ref="H39:M39"/>
    <mergeCell ref="N39:S39"/>
    <mergeCell ref="F40:G40"/>
    <mergeCell ref="H40:M40"/>
    <mergeCell ref="N40:S40"/>
    <mergeCell ref="F46:G46"/>
    <mergeCell ref="H46:M46"/>
    <mergeCell ref="N46:S46"/>
    <mergeCell ref="F47:G47"/>
    <mergeCell ref="H47:M47"/>
    <mergeCell ref="N47:S47"/>
    <mergeCell ref="N43:P43"/>
    <mergeCell ref="Q43:S43"/>
    <mergeCell ref="H44:M44"/>
    <mergeCell ref="N44:S44"/>
    <mergeCell ref="F45:G45"/>
    <mergeCell ref="H45:M45"/>
    <mergeCell ref="N45:S45"/>
    <mergeCell ref="H43:J43"/>
    <mergeCell ref="K43:M43"/>
    <mergeCell ref="F48:G48"/>
    <mergeCell ref="H48:M48"/>
    <mergeCell ref="N48:S48"/>
    <mergeCell ref="C49:D54"/>
    <mergeCell ref="F49:G49"/>
    <mergeCell ref="H49:M49"/>
    <mergeCell ref="N49:S49"/>
    <mergeCell ref="F50:G50"/>
    <mergeCell ref="H50:M50"/>
    <mergeCell ref="N50:S50"/>
    <mergeCell ref="C41:D48"/>
    <mergeCell ref="F41:G41"/>
    <mergeCell ref="H41:M41"/>
    <mergeCell ref="N41:S41"/>
    <mergeCell ref="H42:J42"/>
    <mergeCell ref="K42:M42"/>
    <mergeCell ref="N42:P42"/>
    <mergeCell ref="Q42:S42"/>
    <mergeCell ref="F53:G53"/>
    <mergeCell ref="H53:M53"/>
    <mergeCell ref="N53:S53"/>
    <mergeCell ref="F54:G54"/>
    <mergeCell ref="H54:M54"/>
    <mergeCell ref="N54:S54"/>
    <mergeCell ref="F51:G51"/>
    <mergeCell ref="H51:M51"/>
    <mergeCell ref="N51:S51"/>
    <mergeCell ref="F52:G52"/>
    <mergeCell ref="H52:M52"/>
    <mergeCell ref="N52:S52"/>
    <mergeCell ref="F58:G58"/>
    <mergeCell ref="H58:M58"/>
    <mergeCell ref="N58:S58"/>
    <mergeCell ref="F59:G59"/>
    <mergeCell ref="H59:M59"/>
    <mergeCell ref="N59:S59"/>
    <mergeCell ref="C55:D63"/>
    <mergeCell ref="F55:G55"/>
    <mergeCell ref="H55:M55"/>
    <mergeCell ref="N55:S55"/>
    <mergeCell ref="F56:G56"/>
    <mergeCell ref="H56:M56"/>
    <mergeCell ref="N56:S56"/>
    <mergeCell ref="F57:G57"/>
    <mergeCell ref="H57:M57"/>
    <mergeCell ref="N57:S57"/>
    <mergeCell ref="F62:G62"/>
    <mergeCell ref="H62:M62"/>
    <mergeCell ref="N62:S62"/>
    <mergeCell ref="F63:G63"/>
    <mergeCell ref="H63:M63"/>
    <mergeCell ref="N63:S63"/>
    <mergeCell ref="F60:G60"/>
    <mergeCell ref="H60:M60"/>
    <mergeCell ref="N60:S60"/>
    <mergeCell ref="F61:G61"/>
    <mergeCell ref="H61:M61"/>
    <mergeCell ref="N61:S61"/>
    <mergeCell ref="F67:G67"/>
    <mergeCell ref="H67:M67"/>
    <mergeCell ref="N67:S67"/>
    <mergeCell ref="C69:S69"/>
    <mergeCell ref="C94:S94"/>
    <mergeCell ref="C64:D67"/>
    <mergeCell ref="F64:G64"/>
    <mergeCell ref="H64:M64"/>
    <mergeCell ref="N64:S64"/>
    <mergeCell ref="F65:G65"/>
    <mergeCell ref="H65:M65"/>
    <mergeCell ref="N65:S65"/>
    <mergeCell ref="F66:G66"/>
    <mergeCell ref="H66:M66"/>
    <mergeCell ref="N66:S66"/>
  </mergeCells>
  <printOptions horizontalCentered="1"/>
  <pageMargins left="0.78740157480314965" right="0.59055118110236227" top="0.39370078740157483" bottom="0.39370078740157483" header="2.1259842519685042" footer="0.11811023622047245"/>
  <pageSetup paperSize="137" scale="69" orientation="portrait" horizontalDpi="3600" verticalDpi="3600" r:id="rId1"/>
  <headerFooter>
    <oddFooter>&amp;L&amp;"Arial,Normal"&amp;6&amp;Z
&amp;F&amp;R&amp;"Arial,Normal"&amp;6&amp;D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55" workbookViewId="0">
      <selection activeCell="U17" sqref="U17"/>
    </sheetView>
  </sheetViews>
  <sheetFormatPr baseColWidth="10" defaultRowHeight="14.5" x14ac:dyDescent="0.35"/>
  <sheetData/>
  <pageMargins left="0.7" right="0.7" top="0.75" bottom="0.75" header="0.3" footer="0.3"/>
  <pageSetup scale="55" orientation="portrait" r:id="rId1"/>
  <colBreaks count="1" manualBreakCount="1">
    <brk id="15" max="4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LIT-800</vt:lpstr>
      <vt:lpstr>PLANO KOD</vt:lpstr>
      <vt:lpstr>'LIT-800'!Área_de_impresión</vt:lpstr>
      <vt:lpstr>'PLANO KOD'!Área_de_impresión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Kaune</dc:creator>
  <cp:lastModifiedBy>Mario Kaune</cp:lastModifiedBy>
  <cp:lastPrinted>2024-08-19T21:00:58Z</cp:lastPrinted>
  <dcterms:created xsi:type="dcterms:W3CDTF">2024-08-07T21:20:00Z</dcterms:created>
  <dcterms:modified xsi:type="dcterms:W3CDTF">2024-08-19T21:08:27Z</dcterms:modified>
</cp:coreProperties>
</file>